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9075" tabRatio="745" activeTab="2"/>
  </bookViews>
  <sheets>
    <sheet name="приложение 1 к решению 13" sheetId="1" r:id="rId1"/>
    <sheet name="приложение 2 к решению 13" sheetId="2" r:id="rId2"/>
    <sheet name="приложение 3 к решению 13" sheetId="3" r:id="rId3"/>
  </sheets>
  <definedNames>
    <definedName name="_xlnm.Print_Titles" localSheetId="0">'приложение 1 к решению 13'!$13:$13</definedName>
    <definedName name="_xlnm.Print_Titles" localSheetId="1">'приложение 2 к решению 13'!$12:$15</definedName>
    <definedName name="_xlnm.Print_Titles" localSheetId="2">'приложение 3 к решению 13'!$13:$16</definedName>
    <definedName name="_xlnm.Print_Area" localSheetId="0">'приложение 1 к решению 13'!$A$1:$E$181</definedName>
    <definedName name="_xlnm.Print_Area" localSheetId="1">'приложение 2 к решению 13'!$A$1:$H$28</definedName>
    <definedName name="_xlnm.Print_Area" localSheetId="2">'приложение 3 к решению 13'!$A$1:$H$67</definedName>
  </definedNames>
  <calcPr fullCalcOnLoad="1"/>
</workbook>
</file>

<file path=xl/sharedStrings.xml><?xml version="1.0" encoding="utf-8"?>
<sst xmlns="http://schemas.openxmlformats.org/spreadsheetml/2006/main" count="361" uniqueCount="212">
  <si>
    <t>ед.изм.</t>
  </si>
  <si>
    <t>(в разрезе основных видов деятельности)</t>
  </si>
  <si>
    <t>Наименование показателей</t>
  </si>
  <si>
    <t>ПРИЛОЖЕНИЕ № 1</t>
  </si>
  <si>
    <t>факт за отчетный период</t>
  </si>
  <si>
    <t>процент выполнения, %          (4:3*100)</t>
  </si>
  <si>
    <t>(по укрупненной номенклатуре)</t>
  </si>
  <si>
    <t>ВЫПОЛНЕНИЕ ПОКАЗАТЕЛЕЙ ИНДИКАТИВНОГО ПЛАНА</t>
  </si>
  <si>
    <t>Раздел 1. Индикативный план</t>
  </si>
  <si>
    <t>ПРИЛОЖЕНИЕ № 2</t>
  </si>
  <si>
    <t>Раздел 2. Индикативный план</t>
  </si>
  <si>
    <t>Раздел 3. Перечень и объемы поставок продукции</t>
  </si>
  <si>
    <t>(за счет средств местного бюджета и внебюджетных источников финансирования)</t>
  </si>
  <si>
    <t>ПРИЛОЖЕНИЕ №3</t>
  </si>
  <si>
    <t xml:space="preserve">развития регулируемого сектора экономики Красносельского сельского поселения Динского района </t>
  </si>
  <si>
    <t xml:space="preserve">для муниципальных нужд Красносельского сельского поселения Динского района </t>
  </si>
  <si>
    <t xml:space="preserve">социально-экономического развития Красносельского сельского поселения Динского района </t>
  </si>
  <si>
    <t xml:space="preserve">СОЦИАЛЬНО-ЭКОНОМИЧЕСКОГО РАЗВИТИЯ КРАСНОСЕЛЬСКОГО СЕЛЬСКОГО </t>
  </si>
  <si>
    <t xml:space="preserve">ПОСЕЛЕНИЯ ДИНСКОГО РАЙОНА НА 2015 ГОД </t>
  </si>
  <si>
    <t>Уровень регистрируемой безработицы, в % к численности трудоспособного населения в трудоспособном возрасте</t>
  </si>
  <si>
    <t>Промышленность</t>
  </si>
  <si>
    <t>Производство и распределение электроэнергии, газа и воды, млн.руб</t>
  </si>
  <si>
    <t>Производство основных видов промышленной продукции в натуральном выражении</t>
  </si>
  <si>
    <t>Какао, шоколад и изделия кондитерские сахаристые, тонн</t>
  </si>
  <si>
    <t>Хлеб и хлебобулочные изделия, тонн</t>
  </si>
  <si>
    <t>Плодоовощные консервы,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</si>
  <si>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</si>
  <si>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</si>
  <si>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</si>
  <si>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</si>
  <si>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</si>
  <si>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</si>
  <si>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</si>
  <si>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</si>
  <si>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Комбикорма, тонн</t>
  </si>
  <si>
    <t>Изделия макаронные, тонн</t>
  </si>
  <si>
    <t>Напитки безалкогольные, тыс. дал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</si>
  <si>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</si>
  <si>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</si>
  <si>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Блоки крупные стеновые, млн.усл.кирпичей</t>
  </si>
  <si>
    <t>Трубы и детали трубопроводов из термопластов, тонн</t>
  </si>
  <si>
    <t>Изделия из пластмасс, тыс.тонн</t>
  </si>
  <si>
    <t>Стекло безопасное, тыс.кв.м</t>
  </si>
  <si>
    <t>Стеклопакеты (без оконных переплетов),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</si>
  <si>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</si>
  <si>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тыс.тонн</t>
  </si>
  <si>
    <t>Сельское хозяйство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</si>
  <si>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</si>
  <si>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</si>
  <si>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</si>
  <si>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</si>
  <si>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в том числе в личных подсобных хозяйствах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</si>
  <si>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</si>
  <si>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</si>
  <si>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</si>
  <si>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 xml:space="preserve">Свиньи, голов </t>
  </si>
  <si>
    <t>Рынок товаров и услуг</t>
  </si>
  <si>
    <t>Транспорт</t>
  </si>
  <si>
    <t>Инвестиционная и строительная деятельность</t>
  </si>
  <si>
    <t>Социальная сфера</t>
  </si>
  <si>
    <t>Численность учащихся в учреждениях: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</si>
  <si>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</si>
  <si>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</si>
  <si>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>Выпуск специалистов учреждениями:</t>
  </si>
  <si>
    <t>среднего профессионального образования,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</si>
  <si>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</si>
  <si>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Обеспеченность населения учреждениями социально-культурной сферы:</t>
  </si>
  <si>
    <t xml:space="preserve">   больничными койками, коек на 10 тыс. жителей</t>
  </si>
  <si>
    <t xml:space="preserve">   количество больничных коек,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</si>
  <si>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</si>
  <si>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</si>
  <si>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</si>
  <si>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</si>
  <si>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</si>
  <si>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</si>
  <si>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в том числе с твердым покрытием</t>
  </si>
  <si>
    <t>Благоустройство</t>
  </si>
  <si>
    <t xml:space="preserve"> тыс. чел.</t>
  </si>
  <si>
    <t>руб.</t>
  </si>
  <si>
    <t>Среднегодовая численность постоянного населения – всего</t>
  </si>
  <si>
    <t xml:space="preserve">Среднедушевой денежный доход на одного жителя </t>
  </si>
  <si>
    <t xml:space="preserve"> млн.руб</t>
  </si>
  <si>
    <t>%</t>
  </si>
  <si>
    <t>2015 год  план (прогноз)</t>
  </si>
  <si>
    <t>Численность экономически активного населения</t>
  </si>
  <si>
    <t>Численность занятых в экономике</t>
  </si>
  <si>
    <t>Номинальная начисленная среднемесячная заработная плата</t>
  </si>
  <si>
    <t>Численность занятых в личных подсобных хозяйствах</t>
  </si>
  <si>
    <t>Среднемесячные доходы занятых в личных подсобных хозяйствах</t>
  </si>
  <si>
    <t>Численность зарегистрированных безработных</t>
  </si>
  <si>
    <t>Прибыль прибыльных предприятий</t>
  </si>
  <si>
    <t>Фонд оплаты труда</t>
  </si>
  <si>
    <t>Обрабатывающие производства</t>
  </si>
  <si>
    <t xml:space="preserve"> тонн</t>
  </si>
  <si>
    <t>Рыбопродукты</t>
  </si>
  <si>
    <t>Объем продукции сельского хозяйства всех категорий хозяйств</t>
  </si>
  <si>
    <t>тыс.тонн</t>
  </si>
  <si>
    <t>Зерновые и зернобобовые культуры (в весе  после доработки)</t>
  </si>
  <si>
    <t>Соя</t>
  </si>
  <si>
    <t>Сахарная свекла</t>
  </si>
  <si>
    <t>Подсолнечник (в весе после доработки)</t>
  </si>
  <si>
    <t>Картофель - всего</t>
  </si>
  <si>
    <t>Овощи - всего</t>
  </si>
  <si>
    <t>Плоды и ягоды</t>
  </si>
  <si>
    <t>Виноград - всего</t>
  </si>
  <si>
    <t xml:space="preserve"> тыс. тонн</t>
  </si>
  <si>
    <t xml:space="preserve">Скот и птица (в живом весе)- всего </t>
  </si>
  <si>
    <t>Молоко- всего</t>
  </si>
  <si>
    <t xml:space="preserve"> млн. штук</t>
  </si>
  <si>
    <t>Яйца- всего</t>
  </si>
  <si>
    <t>Улов рыбы в прудовых и других рыбоводных хозяйствах</t>
  </si>
  <si>
    <t>тонн</t>
  </si>
  <si>
    <t>голов</t>
  </si>
  <si>
    <t>Крупный рогатый скот</t>
  </si>
  <si>
    <t>из общего поголовья крупного рогатого скота — коровы</t>
  </si>
  <si>
    <t>Овцы и козы</t>
  </si>
  <si>
    <t>тыс. голов</t>
  </si>
  <si>
    <t>Птица</t>
  </si>
  <si>
    <t>Оборот розничной торговли</t>
  </si>
  <si>
    <t>Оборот общественного питания</t>
  </si>
  <si>
    <t>Объем платных услуг населению</t>
  </si>
  <si>
    <t>Выпуск товаров и услуг по полному кругу предприятий транспорта, всего</t>
  </si>
  <si>
    <t>Объем инвестиций в основной капитал за счет всех источников финансирования</t>
  </si>
  <si>
    <t>Объем работ, выполненных собственными силами по виду деятельности строительство</t>
  </si>
  <si>
    <t>Ввод в эксплуатацию жилых домов предприятиями всех форм собственности</t>
  </si>
  <si>
    <t>кв. м. на чел.</t>
  </si>
  <si>
    <t>Средняя обеспеченность населения площадью жилых квартир (на конец года)</t>
  </si>
  <si>
    <t>чел.</t>
  </si>
  <si>
    <t>Численность детей в  дошкольных  образовательных учреждениях</t>
  </si>
  <si>
    <t>Охват детей в возрасте 1-6 лет дошкольными учреждениями</t>
  </si>
  <si>
    <t xml:space="preserve"> единиц</t>
  </si>
  <si>
    <t>Количество групп альтернативных моделей дошкольного образования</t>
  </si>
  <si>
    <t>Количество детей дошкольного возраста, находящихся в очереди в учреждения дошкольного образования</t>
  </si>
  <si>
    <t>тыс. чел.</t>
  </si>
  <si>
    <t xml:space="preserve">   общеобразовательных </t>
  </si>
  <si>
    <t xml:space="preserve">посещений в смену на 10 тыс. населения </t>
  </si>
  <si>
    <t xml:space="preserve">   амбулаторно-поликлиническими учреждениями </t>
  </si>
  <si>
    <t>чел. на 10 тыс. населения</t>
  </si>
  <si>
    <t xml:space="preserve">   врачами </t>
  </si>
  <si>
    <t xml:space="preserve">   средним медицинским персоналом</t>
  </si>
  <si>
    <t xml:space="preserve"> мест на 1000 детей дошкольного возраста</t>
  </si>
  <si>
    <t xml:space="preserve">   дошкольными образовательными учреждениями</t>
  </si>
  <si>
    <t xml:space="preserve">   количество мест в учреждениях дошкольного образования</t>
  </si>
  <si>
    <t>мест</t>
  </si>
  <si>
    <t xml:space="preserve"> учреждений на 100 тыс. населения</t>
  </si>
  <si>
    <t xml:space="preserve">   учреждениями культурно-досугового типа</t>
  </si>
  <si>
    <t>кв. м. на 1 тыс. населения</t>
  </si>
  <si>
    <t xml:space="preserve">   обеспеченность спортивными сооружениями </t>
  </si>
  <si>
    <t xml:space="preserve"> %</t>
  </si>
  <si>
    <t xml:space="preserve">   удельный вес населения, занимающегося спортом</t>
  </si>
  <si>
    <t>единиц</t>
  </si>
  <si>
    <t>Количество организаций, зарегистрированных на территории сельского поселения</t>
  </si>
  <si>
    <t xml:space="preserve">Количество индивидуальных предпринимателей </t>
  </si>
  <si>
    <t xml:space="preserve">Количество субъектов малого предпринимательства в расчете на 1000 человек населения </t>
  </si>
  <si>
    <t xml:space="preserve"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 </t>
  </si>
  <si>
    <t>км</t>
  </si>
  <si>
    <t>Протяженность освещенных улиц</t>
  </si>
  <si>
    <t>Протяженность водопроводных сетей</t>
  </si>
  <si>
    <t>Протяженность канализационных сетей</t>
  </si>
  <si>
    <t>Протяженность автомобильных дорог местного значения</t>
  </si>
  <si>
    <t xml:space="preserve">Удельный вес газифицированных квартир (домовладений) от общего количества квартир (домовладений) </t>
  </si>
  <si>
    <t xml:space="preserve">Обеспеченность населения объектами розничной торговли </t>
  </si>
  <si>
    <t xml:space="preserve">Обеспеченность населения объектами общественного питания </t>
  </si>
  <si>
    <t>Протяженность отремонтированных автомобильных дорог местного значения с твердым покрытием</t>
  </si>
  <si>
    <t xml:space="preserve">  чел.</t>
  </si>
  <si>
    <t>Ед.изм.</t>
  </si>
  <si>
    <t xml:space="preserve"> тыс. кв. м. общей площади</t>
  </si>
  <si>
    <t xml:space="preserve">СОЦИАЛЬНО-ЭКОНОМИЧЕСКОГО РАЗВИТИЯ КРАСНОСЕЛЬСКОГО СЕЛЬСКОГО ПОСЕЛЕНИЯ </t>
  </si>
  <si>
    <t xml:space="preserve">ДИНСКОГО РАЙОНА НА 2015 ГОД </t>
  </si>
  <si>
    <t xml:space="preserve">Количество организаций муниципальной формы собственности </t>
  </si>
  <si>
    <t>ед.</t>
  </si>
  <si>
    <t>Денежные средства, полученные от сдачи в аренду имущества, находящегося в муниципальной собственности</t>
  </si>
  <si>
    <t>млн.руб</t>
  </si>
  <si>
    <t>Фонд оплаты труда работающих  в организациях муниципальной формы собственности</t>
  </si>
  <si>
    <t>Инвестиции в основной капитал организаций мун. формы собственности за счет всех источников финансирования</t>
  </si>
  <si>
    <t>Среднегодовая численность работающих в организациях муниципальной формы собственности</t>
  </si>
  <si>
    <t>тыс.чел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</si>
  <si>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</si>
  <si>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</si>
  <si>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</si>
  <si>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2015 год факт</t>
  </si>
  <si>
    <t xml:space="preserve">            в том числе:</t>
  </si>
  <si>
    <t xml:space="preserve">                     в том числе:</t>
  </si>
  <si>
    <t>млн. руб.</t>
  </si>
  <si>
    <t>Объемы поставок продукции, закупаемой для муниципальных нужд за счет средств местного бюджета и внебюджетных источников финансирования</t>
  </si>
  <si>
    <t xml:space="preserve">     темп роста к предыдущему году</t>
  </si>
  <si>
    <t xml:space="preserve">            товары</t>
  </si>
  <si>
    <t xml:space="preserve">            темп роста к предыдущему году</t>
  </si>
  <si>
    <t xml:space="preserve">                  текстиль и текстильные изделия</t>
  </si>
  <si>
    <t xml:space="preserve">                               темп роста к предыдущему году</t>
  </si>
  <si>
    <t xml:space="preserve">                  бумага и картон</t>
  </si>
  <si>
    <t xml:space="preserve">                  печатная продукция</t>
  </si>
  <si>
    <t xml:space="preserve">                  нефтепродукты</t>
  </si>
  <si>
    <t xml:space="preserve">                  пар и горячая вода</t>
  </si>
  <si>
    <t xml:space="preserve">                  электрическое и оптическое оборудование</t>
  </si>
  <si>
    <t xml:space="preserve">                  электроэнергия</t>
  </si>
  <si>
    <t xml:space="preserve">             работы</t>
  </si>
  <si>
    <t xml:space="preserve">                  строительные работы</t>
  </si>
  <si>
    <t xml:space="preserve">                   услуги транспорта и связи</t>
  </si>
  <si>
    <t xml:space="preserve">                   услуги в сфере финансового посредничества</t>
  </si>
  <si>
    <t xml:space="preserve">                   услуги связанные с недвижимым имуществом, арендой, вычислительной техникой, прочие услуги </t>
  </si>
  <si>
    <t xml:space="preserve">                   прочие коммунальные, социальные и персональные услуги</t>
  </si>
  <si>
    <t>2015  год  план (прогноз)</t>
  </si>
  <si>
    <r>
      <t xml:space="preserve">            </t>
    </r>
    <r>
      <rPr>
        <b/>
        <i/>
        <sz val="12"/>
        <rFont val="Times New Roman"/>
        <family val="1"/>
      </rPr>
      <t xml:space="preserve">услуги  </t>
    </r>
    <r>
      <rPr>
        <b/>
        <sz val="12"/>
        <rFont val="Times New Roman"/>
        <family val="1"/>
      </rPr>
      <t xml:space="preserve">    </t>
    </r>
  </si>
  <si>
    <t xml:space="preserve">                  услуги в области образования</t>
  </si>
  <si>
    <t xml:space="preserve">                   услуги по распределению газообразного топлива по трубопроводам</t>
  </si>
  <si>
    <t xml:space="preserve">                  металлы и готовые металлические изделия</t>
  </si>
  <si>
    <t xml:space="preserve">                 собранная и очищенная вода</t>
  </si>
  <si>
    <t>к решению Совета Красносельского сельского поселения Динского района от 25.03.2016 № 13</t>
  </si>
  <si>
    <t>Исполняющий обязанности главы</t>
  </si>
  <si>
    <t>Красносельского сельского поселения                                                                                                                          И.А. Рокитянская</t>
  </si>
  <si>
    <t>Красносельского сельского поселения                                                                                                                                                      И.А. Рокитянская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</si>
</sst>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5.5"/>
      <name val="Times New Roman"/>
      <family val="1"/>
    </font>
    <font>
      <b/>
      <sz val="15.5"/>
      <name val="Times New Roman"/>
      <family val="1"/>
    </font>
    <font>
      <sz val="15.5"/>
      <name val="Arial Cyr"/>
      <family val="0"/>
    </font>
    <font>
      <sz val="15.5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12"/>
      <name val="Times New Roman Cyr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Fill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2" fillId="0" borderId="11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wrapText="1"/>
    </xf>
    <xf numFmtId="0" fontId="13" fillId="0" borderId="14" xfId="0" applyFont="1" applyFill="1" applyBorder="1" applyAlignment="1">
      <alignment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/>
    </xf>
    <xf numFmtId="0" fontId="15" fillId="0" borderId="13" xfId="0" applyFont="1" applyFill="1" applyBorder="1" applyAlignment="1">
      <alignment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 inden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 indent="1"/>
    </xf>
    <xf numFmtId="0" fontId="13" fillId="0" borderId="13" xfId="0" applyFont="1" applyFill="1" applyBorder="1" applyAlignment="1">
      <alignment horizontal="left" vertical="center" wrapText="1" indent="3"/>
    </xf>
    <xf numFmtId="0" fontId="13" fillId="0" borderId="13" xfId="0" applyFont="1" applyFill="1" applyBorder="1" applyAlignment="1">
      <alignment horizontal="left" vertical="center" wrapText="1" indent="5"/>
    </xf>
    <xf numFmtId="0" fontId="14" fillId="0" borderId="13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8" fillId="0" borderId="17" xfId="0" applyNumberFormat="1" applyFont="1" applyBorder="1" applyAlignment="1">
      <alignment horizontal="center" wrapText="1"/>
    </xf>
    <xf numFmtId="0" fontId="18" fillId="0" borderId="17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13" fillId="0" borderId="17" xfId="0" applyNumberFormat="1" applyFont="1" applyBorder="1" applyAlignment="1">
      <alignment horizontal="right"/>
    </xf>
    <xf numFmtId="0" fontId="13" fillId="0" borderId="17" xfId="0" applyNumberFormat="1" applyFont="1" applyBorder="1" applyAlignment="1">
      <alignment/>
    </xf>
    <xf numFmtId="0" fontId="13" fillId="0" borderId="17" xfId="0" applyNumberFormat="1" applyFont="1" applyFill="1" applyBorder="1" applyAlignment="1" applyProtection="1">
      <alignment horizontal="right"/>
      <protection locked="0"/>
    </xf>
    <xf numFmtId="0" fontId="13" fillId="0" borderId="17" xfId="0" applyNumberFormat="1" applyFont="1" applyFill="1" applyBorder="1" applyAlignment="1" applyProtection="1">
      <alignment horizontal="right" wrapText="1"/>
      <protection locked="0"/>
    </xf>
    <xf numFmtId="2" fontId="13" fillId="0" borderId="17" xfId="0" applyNumberFormat="1" applyFont="1" applyBorder="1" applyAlignment="1">
      <alignment horizontal="right"/>
    </xf>
    <xf numFmtId="164" fontId="13" fillId="0" borderId="17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13" fillId="0" borderId="17" xfId="0" applyNumberFormat="1" applyFont="1" applyBorder="1" applyAlignment="1">
      <alignment/>
    </xf>
    <xf numFmtId="0" fontId="13" fillId="0" borderId="17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wrapText="1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/>
    </xf>
    <xf numFmtId="0" fontId="13" fillId="0" borderId="17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4" fillId="0" borderId="17" xfId="0" applyNumberFormat="1" applyFont="1" applyBorder="1" applyAlignment="1">
      <alignment horizontal="right"/>
    </xf>
    <xf numFmtId="0" fontId="5" fillId="0" borderId="17" xfId="0" applyFont="1" applyFill="1" applyBorder="1" applyAlignment="1">
      <alignment wrapText="1"/>
    </xf>
    <xf numFmtId="0" fontId="14" fillId="0" borderId="17" xfId="0" applyNumberFormat="1" applyFont="1" applyFill="1" applyBorder="1" applyAlignment="1" applyProtection="1">
      <alignment horizontal="right"/>
      <protection locked="0"/>
    </xf>
    <xf numFmtId="0" fontId="14" fillId="0" borderId="17" xfId="0" applyNumberFormat="1" applyFont="1" applyFill="1" applyBorder="1" applyAlignment="1">
      <alignment horizontal="right"/>
    </xf>
    <xf numFmtId="164" fontId="13" fillId="0" borderId="17" xfId="0" applyNumberFormat="1" applyFont="1" applyFill="1" applyBorder="1" applyAlignment="1">
      <alignment horizontal="righ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0" xfId="0" applyNumberFormat="1" applyBorder="1" applyAlignment="1">
      <alignment horizontal="center"/>
    </xf>
    <xf numFmtId="0" fontId="18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right"/>
    </xf>
    <xf numFmtId="0" fontId="13" fillId="0" borderId="22" xfId="0" applyNumberFormat="1" applyFont="1" applyBorder="1" applyAlignment="1">
      <alignment horizontal="right"/>
    </xf>
    <xf numFmtId="164" fontId="13" fillId="0" borderId="17" xfId="0" applyNumberFormat="1" applyFont="1" applyBorder="1" applyAlignment="1">
      <alignment horizontal="right"/>
    </xf>
    <xf numFmtId="0" fontId="13" fillId="0" borderId="17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3" fillId="0" borderId="20" xfId="0" applyNumberFormat="1" applyFont="1" applyFill="1" applyBorder="1" applyAlignment="1" applyProtection="1">
      <alignment horizontal="right" wrapText="1"/>
      <protection locked="0"/>
    </xf>
    <xf numFmtId="0" fontId="13" fillId="0" borderId="22" xfId="0" applyNumberFormat="1" applyFont="1" applyFill="1" applyBorder="1" applyAlignment="1" applyProtection="1">
      <alignment horizontal="right" wrapText="1"/>
      <protection locked="0"/>
    </xf>
    <xf numFmtId="0" fontId="13" fillId="0" borderId="20" xfId="0" applyNumberFormat="1" applyFont="1" applyFill="1" applyBorder="1" applyAlignment="1" applyProtection="1">
      <alignment horizontal="right"/>
      <protection locked="0"/>
    </xf>
    <xf numFmtId="0" fontId="13" fillId="0" borderId="22" xfId="0" applyNumberFormat="1" applyFont="1" applyFill="1" applyBorder="1" applyAlignment="1" applyProtection="1">
      <alignment horizontal="right"/>
      <protection locked="0"/>
    </xf>
    <xf numFmtId="0" fontId="13" fillId="0" borderId="17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3" fillId="0" borderId="17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7" fillId="0" borderId="0" xfId="0" applyFont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4" fillId="0" borderId="20" xfId="0" applyNumberFormat="1" applyFont="1" applyBorder="1" applyAlignment="1">
      <alignment horizontal="right"/>
    </xf>
    <xf numFmtId="0" fontId="14" fillId="0" borderId="22" xfId="0" applyNumberFormat="1" applyFont="1" applyBorder="1" applyAlignment="1">
      <alignment horizontal="right"/>
    </xf>
    <xf numFmtId="0" fontId="14" fillId="0" borderId="17" xfId="0" applyNumberFormat="1" applyFont="1" applyBorder="1" applyAlignment="1">
      <alignment horizontal="right"/>
    </xf>
    <xf numFmtId="0" fontId="14" fillId="0" borderId="17" xfId="0" applyNumberFormat="1" applyFont="1" applyFill="1" applyBorder="1" applyAlignment="1" applyProtection="1">
      <alignment horizontal="right"/>
      <protection locked="0"/>
    </xf>
    <xf numFmtId="0" fontId="14" fillId="0" borderId="17" xfId="0" applyNumberFormat="1" applyFont="1" applyFill="1" applyBorder="1" applyAlignment="1">
      <alignment horizontal="right"/>
    </xf>
    <xf numFmtId="164" fontId="13" fillId="0" borderId="17" xfId="0" applyNumberFormat="1" applyFont="1" applyFill="1" applyBorder="1" applyAlignment="1" applyProtection="1">
      <alignment horizontal="right"/>
      <protection locked="0"/>
    </xf>
    <xf numFmtId="164" fontId="13" fillId="0" borderId="17" xfId="0" applyNumberFormat="1" applyFont="1" applyFill="1" applyBorder="1" applyAlignment="1">
      <alignment horizontal="right"/>
    </xf>
    <xf numFmtId="165" fontId="14" fillId="0" borderId="17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3" fillId="0" borderId="1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/>
    </xf>
    <xf numFmtId="0" fontId="13" fillId="0" borderId="17" xfId="0" applyNumberFormat="1" applyFont="1" applyFill="1" applyBorder="1" applyAlignment="1">
      <alignment horizontal="right"/>
    </xf>
    <xf numFmtId="0" fontId="13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164" fontId="13" fillId="0" borderId="17" xfId="0" applyNumberFormat="1" applyFont="1" applyFill="1" applyBorder="1" applyAlignment="1">
      <alignment/>
    </xf>
    <xf numFmtId="0" fontId="13" fillId="0" borderId="17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4" fontId="13" fillId="0" borderId="17" xfId="0" applyNumberFormat="1" applyFont="1" applyFill="1" applyBorder="1" applyAlignment="1" applyProtection="1">
      <alignment horizontal="right" wrapText="1"/>
      <protection locked="0"/>
    </xf>
    <xf numFmtId="164" fontId="14" fillId="0" borderId="17" xfId="0" applyNumberFormat="1" applyFont="1" applyBorder="1" applyAlignment="1">
      <alignment horizontal="right"/>
    </xf>
    <xf numFmtId="164" fontId="14" fillId="0" borderId="17" xfId="0" applyNumberFormat="1" applyFont="1" applyFill="1" applyBorder="1" applyAlignment="1" applyProtection="1">
      <alignment horizontal="right"/>
      <protection locked="0"/>
    </xf>
    <xf numFmtId="164" fontId="14" fillId="0" borderId="17" xfId="0" applyNumberFormat="1" applyFont="1" applyBorder="1" applyAlignment="1">
      <alignment horizontal="right"/>
    </xf>
    <xf numFmtId="164" fontId="14" fillId="0" borderId="17" xfId="0" applyNumberFormat="1" applyFont="1" applyFill="1" applyBorder="1" applyAlignment="1">
      <alignment horizontal="right"/>
    </xf>
    <xf numFmtId="0" fontId="13" fillId="0" borderId="17" xfId="0" applyNumberFormat="1" applyFont="1" applyFill="1" applyBorder="1" applyAlignment="1">
      <alignment horizontal="right"/>
    </xf>
    <xf numFmtId="0" fontId="5" fillId="0" borderId="33" xfId="0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164" fontId="14" fillId="0" borderId="20" xfId="0" applyNumberFormat="1" applyFon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14" fillId="0" borderId="20" xfId="0" applyNumberFormat="1" applyFont="1" applyFill="1" applyBorder="1" applyAlignment="1">
      <alignment horizontal="right"/>
    </xf>
    <xf numFmtId="164" fontId="0" fillId="0" borderId="22" xfId="0" applyNumberFormat="1" applyFill="1" applyBorder="1" applyAlignment="1">
      <alignment horizontal="right"/>
    </xf>
    <xf numFmtId="164" fontId="14" fillId="0" borderId="17" xfId="0" applyNumberFormat="1" applyFont="1" applyFill="1" applyBorder="1" applyAlignment="1">
      <alignment horizontal="right"/>
    </xf>
    <xf numFmtId="0" fontId="20" fillId="0" borderId="17" xfId="0" applyFont="1" applyFill="1" applyBorder="1" applyAlignment="1">
      <alignment/>
    </xf>
    <xf numFmtId="0" fontId="2" fillId="0" borderId="23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view="pageBreakPreview" zoomScale="130" zoomScaleNormal="79" zoomScaleSheetLayoutView="130" zoomScalePageLayoutView="0" workbookViewId="0" topLeftCell="A176">
      <selection activeCell="A181" sqref="A181"/>
    </sheetView>
  </sheetViews>
  <sheetFormatPr defaultColWidth="9.00390625" defaultRowHeight="12.75"/>
  <cols>
    <col min="1" max="1" width="61.875" style="0" customWidth="1"/>
    <col min="2" max="2" width="20.00390625" style="0" customWidth="1"/>
    <col min="3" max="3" width="16.875" style="0" customWidth="1"/>
    <col min="4" max="4" width="18.00390625" style="138" customWidth="1"/>
    <col min="5" max="5" width="16.00390625" style="0" customWidth="1"/>
    <col min="6" max="6" width="0.2421875" style="0" hidden="1" customWidth="1"/>
  </cols>
  <sheetData>
    <row r="1" spans="1:6" ht="20.25">
      <c r="A1" s="4"/>
      <c r="B1" s="68" t="s">
        <v>3</v>
      </c>
      <c r="C1" s="68"/>
      <c r="D1" s="68"/>
      <c r="E1" s="68"/>
      <c r="F1" s="68"/>
    </row>
    <row r="2" spans="1:6" ht="53.25" customHeight="1">
      <c r="A2" s="4"/>
      <c r="B2" s="67" t="s">
        <v>208</v>
      </c>
      <c r="C2" s="67"/>
      <c r="D2" s="67"/>
      <c r="E2" s="67"/>
      <c r="F2" s="5"/>
    </row>
    <row r="3" spans="1:6" ht="21.75" customHeight="1">
      <c r="A3" s="4"/>
      <c r="B3" s="4"/>
      <c r="C3" s="4"/>
      <c r="D3" s="129"/>
      <c r="E3" s="4"/>
      <c r="F3" s="4"/>
    </row>
    <row r="4" spans="1:6" ht="20.25" customHeight="1">
      <c r="A4" s="69" t="s">
        <v>7</v>
      </c>
      <c r="B4" s="69"/>
      <c r="C4" s="69"/>
      <c r="D4" s="69"/>
      <c r="E4" s="69"/>
      <c r="F4" s="4"/>
    </row>
    <row r="5" spans="1:6" ht="18.75" customHeight="1">
      <c r="A5" s="69" t="s">
        <v>17</v>
      </c>
      <c r="B5" s="69"/>
      <c r="C5" s="69"/>
      <c r="D5" s="69"/>
      <c r="E5" s="69"/>
      <c r="F5" s="4"/>
    </row>
    <row r="6" spans="1:6" ht="18.75" customHeight="1">
      <c r="A6" s="69" t="s">
        <v>18</v>
      </c>
      <c r="B6" s="69"/>
      <c r="C6" s="69"/>
      <c r="D6" s="69"/>
      <c r="E6" s="69"/>
      <c r="F6" s="4"/>
    </row>
    <row r="7" spans="1:6" ht="17.25" customHeight="1">
      <c r="A7" s="69"/>
      <c r="B7" s="69"/>
      <c r="C7" s="69"/>
      <c r="D7" s="69"/>
      <c r="E7" s="69"/>
      <c r="F7" s="4"/>
    </row>
    <row r="8" spans="1:6" ht="19.5" customHeight="1" hidden="1">
      <c r="A8" s="6"/>
      <c r="B8" s="6"/>
      <c r="C8" s="6"/>
      <c r="D8" s="130"/>
      <c r="E8" s="7"/>
      <c r="F8" s="4"/>
    </row>
    <row r="9" spans="1:6" ht="18" customHeight="1">
      <c r="A9" s="69" t="s">
        <v>8</v>
      </c>
      <c r="B9" s="69"/>
      <c r="C9" s="69"/>
      <c r="D9" s="69"/>
      <c r="E9" s="69"/>
      <c r="F9" s="4"/>
    </row>
    <row r="10" spans="1:6" ht="17.25" customHeight="1">
      <c r="A10" s="69" t="s">
        <v>16</v>
      </c>
      <c r="B10" s="69"/>
      <c r="C10" s="69"/>
      <c r="D10" s="69"/>
      <c r="E10" s="69"/>
      <c r="F10" s="4"/>
    </row>
    <row r="11" spans="1:6" ht="16.5" customHeight="1">
      <c r="A11" s="69" t="s">
        <v>1</v>
      </c>
      <c r="B11" s="69"/>
      <c r="C11" s="69"/>
      <c r="D11" s="69"/>
      <c r="E11" s="69"/>
      <c r="F11" s="4"/>
    </row>
    <row r="12" spans="1:4" ht="8.25" customHeight="1" thickBot="1">
      <c r="A12" s="73"/>
      <c r="B12" s="73"/>
      <c r="C12" s="73"/>
      <c r="D12" s="74"/>
    </row>
    <row r="13" spans="1:5" ht="50.25" customHeight="1" thickBot="1">
      <c r="A13" s="12" t="s">
        <v>2</v>
      </c>
      <c r="B13" s="46" t="s">
        <v>165</v>
      </c>
      <c r="C13" s="47" t="s">
        <v>83</v>
      </c>
      <c r="D13" s="131" t="s">
        <v>4</v>
      </c>
      <c r="E13" s="48" t="s">
        <v>5</v>
      </c>
    </row>
    <row r="14" spans="1:5" ht="18" customHeight="1" thickBot="1">
      <c r="A14" s="3">
        <v>1</v>
      </c>
      <c r="B14" s="32">
        <v>2</v>
      </c>
      <c r="C14" s="33">
        <v>3</v>
      </c>
      <c r="D14" s="132">
        <v>4</v>
      </c>
      <c r="E14" s="33">
        <v>5</v>
      </c>
    </row>
    <row r="15" spans="1:5" ht="18" customHeight="1">
      <c r="A15" s="14" t="s">
        <v>79</v>
      </c>
      <c r="B15" s="36" t="s">
        <v>77</v>
      </c>
      <c r="C15" s="39">
        <v>3.47</v>
      </c>
      <c r="D15" s="133">
        <v>3.54</v>
      </c>
      <c r="E15" s="44">
        <f>D15/C15*100</f>
        <v>102.01729106628241</v>
      </c>
    </row>
    <row r="16" spans="1:5" ht="18" customHeight="1">
      <c r="A16" s="14" t="s">
        <v>80</v>
      </c>
      <c r="B16" s="37" t="s">
        <v>78</v>
      </c>
      <c r="C16" s="39">
        <v>10028.1</v>
      </c>
      <c r="D16" s="133">
        <v>9954.9</v>
      </c>
      <c r="E16" s="44">
        <f aca="true" t="shared" si="0" ref="E16:E25">D16/C16*100</f>
        <v>99.27005115625093</v>
      </c>
    </row>
    <row r="17" spans="1:5" s="1" customFormat="1" ht="20.25" customHeight="1">
      <c r="A17" s="14" t="s">
        <v>84</v>
      </c>
      <c r="B17" s="36" t="s">
        <v>77</v>
      </c>
      <c r="C17" s="42">
        <v>0.494</v>
      </c>
      <c r="D17" s="42">
        <v>0.518</v>
      </c>
      <c r="E17" s="44">
        <f t="shared" si="0"/>
        <v>104.8582995951417</v>
      </c>
    </row>
    <row r="18" spans="1:5" s="1" customFormat="1" ht="15">
      <c r="A18" s="14" t="s">
        <v>85</v>
      </c>
      <c r="B18" s="36" t="s">
        <v>77</v>
      </c>
      <c r="C18" s="41">
        <v>0.441</v>
      </c>
      <c r="D18" s="41">
        <v>0.453</v>
      </c>
      <c r="E18" s="44">
        <f t="shared" si="0"/>
        <v>102.72108843537416</v>
      </c>
    </row>
    <row r="19" spans="1:5" s="1" customFormat="1" ht="20.25" customHeight="1">
      <c r="A19" s="15" t="s">
        <v>86</v>
      </c>
      <c r="B19" s="37" t="s">
        <v>78</v>
      </c>
      <c r="C19" s="41">
        <v>20145.6</v>
      </c>
      <c r="D19" s="41">
        <v>20042.7</v>
      </c>
      <c r="E19" s="44">
        <f t="shared" si="0"/>
        <v>99.4892184893972</v>
      </c>
    </row>
    <row r="20" spans="1:5" s="1" customFormat="1" ht="19.5" customHeight="1">
      <c r="A20" s="15" t="s">
        <v>87</v>
      </c>
      <c r="B20" s="36" t="s">
        <v>77</v>
      </c>
      <c r="C20" s="41">
        <v>1.48</v>
      </c>
      <c r="D20" s="41">
        <v>1.48</v>
      </c>
      <c r="E20" s="44">
        <f t="shared" si="0"/>
        <v>100</v>
      </c>
    </row>
    <row r="21" spans="1:5" ht="16.5" customHeight="1">
      <c r="A21" s="16" t="s">
        <v>88</v>
      </c>
      <c r="B21" s="37" t="s">
        <v>78</v>
      </c>
      <c r="C21" s="39">
        <v>5470</v>
      </c>
      <c r="D21" s="41">
        <v>5470</v>
      </c>
      <c r="E21" s="44">
        <f t="shared" si="0"/>
        <v>100</v>
      </c>
    </row>
    <row r="22" spans="1:5" ht="16.5" customHeight="1">
      <c r="A22" s="17" t="s">
        <v>89</v>
      </c>
      <c r="B22" s="36" t="s">
        <v>164</v>
      </c>
      <c r="C22" s="39">
        <v>8</v>
      </c>
      <c r="D22" s="133">
        <v>13</v>
      </c>
      <c r="E22" s="44">
        <f t="shared" si="0"/>
        <v>162.5</v>
      </c>
    </row>
    <row r="23" spans="1:5" ht="35.25" customHeight="1">
      <c r="A23" s="14" t="s">
        <v>19</v>
      </c>
      <c r="B23" s="37" t="s">
        <v>82</v>
      </c>
      <c r="C23" s="39">
        <v>0.5</v>
      </c>
      <c r="D23" s="41">
        <v>0.4</v>
      </c>
      <c r="E23" s="44">
        <f t="shared" si="0"/>
        <v>80</v>
      </c>
    </row>
    <row r="24" spans="1:5" ht="15">
      <c r="A24" s="15" t="s">
        <v>90</v>
      </c>
      <c r="B24" s="37" t="s">
        <v>81</v>
      </c>
      <c r="C24" s="39">
        <v>2.4</v>
      </c>
      <c r="D24" s="41">
        <v>29</v>
      </c>
      <c r="E24" s="44">
        <f t="shared" si="0"/>
        <v>1208.3333333333335</v>
      </c>
    </row>
    <row r="25" spans="1:5" ht="15">
      <c r="A25" s="15" t="s">
        <v>91</v>
      </c>
      <c r="B25" s="37" t="s">
        <v>81</v>
      </c>
      <c r="C25" s="39">
        <v>49.8</v>
      </c>
      <c r="D25" s="41">
        <v>46.9</v>
      </c>
      <c r="E25" s="44">
        <f t="shared" si="0"/>
        <v>94.17670682730925</v>
      </c>
    </row>
    <row r="26" spans="1:5" ht="15">
      <c r="A26" s="15"/>
      <c r="B26" s="37"/>
      <c r="C26" s="39"/>
      <c r="D26" s="41"/>
      <c r="E26" s="39"/>
    </row>
    <row r="27" spans="1:5" ht="14.25">
      <c r="A27" s="18" t="s">
        <v>20</v>
      </c>
      <c r="B27" s="75"/>
      <c r="C27" s="71"/>
      <c r="D27" s="71"/>
      <c r="E27" s="72"/>
    </row>
    <row r="28" spans="1:5" ht="15">
      <c r="A28" s="19" t="s">
        <v>92</v>
      </c>
      <c r="B28" s="37" t="s">
        <v>81</v>
      </c>
      <c r="C28" s="39">
        <v>38.3</v>
      </c>
      <c r="D28" s="134">
        <v>38.9</v>
      </c>
      <c r="E28" s="49">
        <f>D28/C28*100</f>
        <v>101.56657963446476</v>
      </c>
    </row>
    <row r="29" spans="1:5" ht="30" hidden="1">
      <c r="A29" s="20" t="s">
        <v>21</v>
      </c>
      <c r="B29" s="38" t="s">
        <v>81</v>
      </c>
      <c r="C29" s="38"/>
      <c r="D29" s="135"/>
      <c r="E29" s="38"/>
    </row>
    <row r="30" spans="1:5" ht="28.5">
      <c r="A30" s="18" t="s">
        <v>22</v>
      </c>
      <c r="B30" s="70"/>
      <c r="C30" s="71"/>
      <c r="D30" s="71"/>
      <c r="E30" s="72"/>
    </row>
    <row r="31" spans="1:5" ht="15">
      <c r="A31" s="21" t="s">
        <v>94</v>
      </c>
      <c r="B31" s="37" t="s">
        <v>93</v>
      </c>
      <c r="C31" s="39">
        <v>66.3</v>
      </c>
      <c r="D31" s="134">
        <v>68.5</v>
      </c>
      <c r="E31" s="49">
        <f>D31/C31*100</f>
        <v>103.31825037707392</v>
      </c>
    </row>
    <row r="32" spans="1:5" ht="15" hidden="1">
      <c r="A32" s="15" t="s">
        <v>23</v>
      </c>
      <c r="B32" s="38"/>
      <c r="C32" s="38"/>
      <c r="D32" s="135"/>
      <c r="E32" s="38"/>
    </row>
    <row r="33" spans="1:5" ht="15" hidden="1">
      <c r="A33" s="15" t="s">
        <v>24</v>
      </c>
      <c r="B33" s="38"/>
      <c r="C33" s="38"/>
      <c r="D33" s="135"/>
      <c r="E33" s="38"/>
    </row>
    <row r="34" spans="1:5" ht="15" hidden="1">
      <c r="A34" s="15" t="s">
        <v>25</v>
      </c>
      <c r="B34" s="38"/>
      <c r="C34" s="38"/>
      <c r="D34" s="135"/>
      <c r="E34" s="38"/>
    </row>
    <row r="35" spans="1:5" ht="15" hidden="1">
      <c r="A35" s="15" t="s">
        <v>26</v>
      </c>
      <c r="B35" s="38"/>
      <c r="C35" s="38"/>
      <c r="D35" s="135"/>
      <c r="E35" s="38"/>
    </row>
    <row r="36" spans="1:5" ht="15" hidden="1">
      <c r="A36" s="15" t="s">
        <v>27</v>
      </c>
      <c r="B36" s="38"/>
      <c r="C36" s="38"/>
      <c r="D36" s="135"/>
      <c r="E36" s="38"/>
    </row>
    <row r="37" spans="1:5" ht="15" hidden="1">
      <c r="A37" s="21" t="s">
        <v>28</v>
      </c>
      <c r="B37" s="38"/>
      <c r="C37" s="38"/>
      <c r="D37" s="135"/>
      <c r="E37" s="38"/>
    </row>
    <row r="38" spans="1:5" ht="15" hidden="1">
      <c r="A38" s="15" t="s">
        <v>29</v>
      </c>
      <c r="B38" s="38"/>
      <c r="C38" s="38"/>
      <c r="D38" s="135"/>
      <c r="E38" s="38"/>
    </row>
    <row r="39" spans="1:5" ht="15" hidden="1">
      <c r="A39" s="15" t="s">
        <v>30</v>
      </c>
      <c r="B39" s="38"/>
      <c r="C39" s="38"/>
      <c r="D39" s="135"/>
      <c r="E39" s="38"/>
    </row>
    <row r="40" spans="1:5" ht="30" hidden="1">
      <c r="A40" s="15" t="s">
        <v>31</v>
      </c>
      <c r="B40" s="38"/>
      <c r="C40" s="38"/>
      <c r="D40" s="135"/>
      <c r="E40" s="38"/>
    </row>
    <row r="41" spans="1:5" ht="15" hidden="1">
      <c r="A41" s="15" t="s">
        <v>32</v>
      </c>
      <c r="B41" s="38"/>
      <c r="C41" s="38"/>
      <c r="D41" s="135"/>
      <c r="E41" s="38"/>
    </row>
    <row r="42" spans="1:5" ht="15" hidden="1">
      <c r="A42" s="15" t="s">
        <v>33</v>
      </c>
      <c r="B42" s="38"/>
      <c r="C42" s="38"/>
      <c r="D42" s="135"/>
      <c r="E42" s="38"/>
    </row>
    <row r="43" spans="1:5" ht="15" hidden="1">
      <c r="A43" s="15" t="s">
        <v>34</v>
      </c>
      <c r="B43" s="38"/>
      <c r="C43" s="38"/>
      <c r="D43" s="135"/>
      <c r="E43" s="38"/>
    </row>
    <row r="44" spans="1:5" ht="15" hidden="1">
      <c r="A44" s="15" t="s">
        <v>35</v>
      </c>
      <c r="B44" s="38"/>
      <c r="C44" s="38"/>
      <c r="D44" s="135"/>
      <c r="E44" s="38"/>
    </row>
    <row r="45" spans="1:5" ht="15" hidden="1">
      <c r="A45" s="15" t="s">
        <v>36</v>
      </c>
      <c r="B45" s="38"/>
      <c r="C45" s="38"/>
      <c r="D45" s="135"/>
      <c r="E45" s="38"/>
    </row>
    <row r="46" spans="1:5" ht="30" hidden="1">
      <c r="A46" s="15" t="s">
        <v>37</v>
      </c>
      <c r="B46" s="38"/>
      <c r="C46" s="38"/>
      <c r="D46" s="135"/>
      <c r="E46" s="38"/>
    </row>
    <row r="47" spans="1:5" ht="15" hidden="1">
      <c r="A47" s="15" t="s">
        <v>38</v>
      </c>
      <c r="B47" s="38"/>
      <c r="C47" s="38"/>
      <c r="D47" s="135"/>
      <c r="E47" s="38"/>
    </row>
    <row r="48" spans="1:5" ht="15" hidden="1">
      <c r="A48" s="15" t="s">
        <v>39</v>
      </c>
      <c r="B48" s="38"/>
      <c r="C48" s="38"/>
      <c r="D48" s="135"/>
      <c r="E48" s="38"/>
    </row>
    <row r="49" spans="1:5" ht="15" hidden="1">
      <c r="A49" s="15" t="s">
        <v>40</v>
      </c>
      <c r="B49" s="38"/>
      <c r="C49" s="38"/>
      <c r="D49" s="135"/>
      <c r="E49" s="38"/>
    </row>
    <row r="50" spans="1:5" ht="15" hidden="1">
      <c r="A50" s="15" t="s">
        <v>41</v>
      </c>
      <c r="B50" s="38"/>
      <c r="C50" s="38"/>
      <c r="D50" s="135"/>
      <c r="E50" s="38"/>
    </row>
    <row r="51" spans="1:5" ht="15" hidden="1">
      <c r="A51" s="15" t="s">
        <v>42</v>
      </c>
      <c r="B51" s="38"/>
      <c r="C51" s="38"/>
      <c r="D51" s="135"/>
      <c r="E51" s="38"/>
    </row>
    <row r="52" spans="1:5" ht="15" hidden="1">
      <c r="A52" s="15" t="s">
        <v>43</v>
      </c>
      <c r="B52" s="38"/>
      <c r="C52" s="38"/>
      <c r="D52" s="135"/>
      <c r="E52" s="38"/>
    </row>
    <row r="53" spans="1:5" ht="30" hidden="1">
      <c r="A53" s="15" t="s">
        <v>44</v>
      </c>
      <c r="B53" s="38"/>
      <c r="C53" s="38"/>
      <c r="D53" s="135"/>
      <c r="E53" s="38"/>
    </row>
    <row r="54" spans="1:5" ht="15" hidden="1">
      <c r="A54" s="15" t="s">
        <v>45</v>
      </c>
      <c r="B54" s="38"/>
      <c r="C54" s="38"/>
      <c r="D54" s="135"/>
      <c r="E54" s="38"/>
    </row>
    <row r="55" spans="1:5" ht="15" hidden="1">
      <c r="A55" s="15"/>
      <c r="B55" s="38"/>
      <c r="C55" s="38"/>
      <c r="D55" s="135"/>
      <c r="E55" s="38"/>
    </row>
    <row r="56" spans="1:5" ht="15">
      <c r="A56" s="15"/>
      <c r="B56" s="38"/>
      <c r="C56" s="38"/>
      <c r="D56" s="135"/>
      <c r="E56" s="38"/>
    </row>
    <row r="57" spans="1:5" ht="14.25">
      <c r="A57" s="18" t="s">
        <v>46</v>
      </c>
      <c r="B57" s="70"/>
      <c r="C57" s="71"/>
      <c r="D57" s="71"/>
      <c r="E57" s="72"/>
    </row>
    <row r="58" spans="1:5" ht="15">
      <c r="A58" s="21" t="s">
        <v>95</v>
      </c>
      <c r="B58" s="37" t="s">
        <v>81</v>
      </c>
      <c r="C58" s="39">
        <v>293.3</v>
      </c>
      <c r="D58" s="133">
        <v>325.1</v>
      </c>
      <c r="E58" s="44">
        <f>D58/C58*100</f>
        <v>110.8421411524037</v>
      </c>
    </row>
    <row r="59" spans="1:5" ht="15">
      <c r="A59" s="22" t="s">
        <v>47</v>
      </c>
      <c r="B59" s="38"/>
      <c r="C59" s="44">
        <v>200</v>
      </c>
      <c r="D59" s="66">
        <v>215</v>
      </c>
      <c r="E59" s="44">
        <f>D59/C59*100</f>
        <v>107.5</v>
      </c>
    </row>
    <row r="60" spans="1:5" ht="30">
      <c r="A60" s="22" t="s">
        <v>48</v>
      </c>
      <c r="B60" s="38"/>
      <c r="C60" s="40">
        <v>29.6</v>
      </c>
      <c r="D60" s="136">
        <v>45</v>
      </c>
      <c r="E60" s="44">
        <f>D60/C60*100</f>
        <v>152.02702702702703</v>
      </c>
    </row>
    <row r="61" spans="1:5" ht="15.75" customHeight="1">
      <c r="A61" s="22" t="s">
        <v>49</v>
      </c>
      <c r="B61" s="38"/>
      <c r="C61" s="40">
        <v>63.7</v>
      </c>
      <c r="D61" s="134">
        <v>65.1</v>
      </c>
      <c r="E61" s="44">
        <f>D61/C61*100</f>
        <v>102.19780219780219</v>
      </c>
    </row>
    <row r="62" spans="1:5" ht="18.75" customHeight="1">
      <c r="A62" s="18" t="s">
        <v>50</v>
      </c>
      <c r="B62" s="70"/>
      <c r="C62" s="71"/>
      <c r="D62" s="71"/>
      <c r="E62" s="72"/>
    </row>
    <row r="63" spans="1:5" ht="15">
      <c r="A63" s="15" t="s">
        <v>97</v>
      </c>
      <c r="B63" s="37" t="s">
        <v>96</v>
      </c>
      <c r="C63" s="44">
        <v>6</v>
      </c>
      <c r="D63" s="133">
        <v>16</v>
      </c>
      <c r="E63" s="44">
        <f>D63/C63*100</f>
        <v>266.66666666666663</v>
      </c>
    </row>
    <row r="64" spans="1:5" ht="15">
      <c r="A64" s="15" t="s">
        <v>98</v>
      </c>
      <c r="B64" s="37" t="s">
        <v>96</v>
      </c>
      <c r="C64" s="39">
        <v>0.5</v>
      </c>
      <c r="D64" s="133">
        <v>0.2</v>
      </c>
      <c r="E64" s="44">
        <f aca="true" t="shared" si="1" ref="E64:E97">D64/C64*100</f>
        <v>40</v>
      </c>
    </row>
    <row r="65" spans="1:5" ht="15" hidden="1">
      <c r="A65" s="15" t="s">
        <v>99</v>
      </c>
      <c r="B65" s="37" t="s">
        <v>96</v>
      </c>
      <c r="C65" s="39"/>
      <c r="D65" s="133"/>
      <c r="E65" s="44" t="e">
        <f t="shared" si="1"/>
        <v>#DIV/0!</v>
      </c>
    </row>
    <row r="66" spans="1:5" ht="15">
      <c r="A66" s="15" t="s">
        <v>100</v>
      </c>
      <c r="B66" s="37" t="s">
        <v>96</v>
      </c>
      <c r="C66" s="39">
        <v>0.9</v>
      </c>
      <c r="D66" s="133">
        <v>0.6</v>
      </c>
      <c r="E66" s="44">
        <f t="shared" si="1"/>
        <v>66.66666666666666</v>
      </c>
    </row>
    <row r="67" spans="1:5" ht="15">
      <c r="A67" s="15" t="s">
        <v>101</v>
      </c>
      <c r="B67" s="37" t="s">
        <v>96</v>
      </c>
      <c r="C67" s="39">
        <v>0.76</v>
      </c>
      <c r="D67" s="133">
        <v>0.72</v>
      </c>
      <c r="E67" s="44">
        <f t="shared" si="1"/>
        <v>94.73684210526315</v>
      </c>
    </row>
    <row r="68" spans="1:5" ht="15" hidden="1">
      <c r="A68" s="22" t="s">
        <v>47</v>
      </c>
      <c r="B68" s="37"/>
      <c r="C68" s="39"/>
      <c r="D68" s="133"/>
      <c r="E68" s="44" t="e">
        <f t="shared" si="1"/>
        <v>#DIV/0!</v>
      </c>
    </row>
    <row r="69" spans="1:5" ht="30">
      <c r="A69" s="22" t="s">
        <v>48</v>
      </c>
      <c r="B69" s="37"/>
      <c r="C69" s="39">
        <v>0.05</v>
      </c>
      <c r="D69" s="133">
        <v>0.02</v>
      </c>
      <c r="E69" s="44">
        <f t="shared" si="1"/>
        <v>40</v>
      </c>
    </row>
    <row r="70" spans="1:5" ht="15">
      <c r="A70" s="22" t="s">
        <v>51</v>
      </c>
      <c r="B70" s="37"/>
      <c r="C70" s="39">
        <v>0.71</v>
      </c>
      <c r="D70" s="133">
        <v>0.7</v>
      </c>
      <c r="E70" s="44">
        <f t="shared" si="1"/>
        <v>98.59154929577466</v>
      </c>
    </row>
    <row r="71" spans="1:5" ht="15">
      <c r="A71" s="15" t="s">
        <v>102</v>
      </c>
      <c r="B71" s="37" t="s">
        <v>96</v>
      </c>
      <c r="C71" s="44">
        <v>1</v>
      </c>
      <c r="D71" s="133">
        <v>1.02</v>
      </c>
      <c r="E71" s="44">
        <f t="shared" si="1"/>
        <v>102</v>
      </c>
    </row>
    <row r="72" spans="1:5" ht="15" hidden="1">
      <c r="A72" s="22" t="s">
        <v>47</v>
      </c>
      <c r="B72" s="37"/>
      <c r="C72" s="39"/>
      <c r="D72" s="133"/>
      <c r="E72" s="44" t="e">
        <f t="shared" si="1"/>
        <v>#DIV/0!</v>
      </c>
    </row>
    <row r="73" spans="1:5" ht="30">
      <c r="A73" s="22" t="s">
        <v>48</v>
      </c>
      <c r="B73" s="37"/>
      <c r="C73" s="39">
        <v>0.05</v>
      </c>
      <c r="D73" s="133">
        <v>0.1</v>
      </c>
      <c r="E73" s="44">
        <f t="shared" si="1"/>
        <v>200</v>
      </c>
    </row>
    <row r="74" spans="1:5" ht="15">
      <c r="A74" s="22" t="s">
        <v>51</v>
      </c>
      <c r="B74" s="37"/>
      <c r="C74" s="39">
        <v>0.7</v>
      </c>
      <c r="D74" s="133">
        <v>0.92</v>
      </c>
      <c r="E74" s="44">
        <f t="shared" si="1"/>
        <v>131.42857142857144</v>
      </c>
    </row>
    <row r="75" spans="1:5" ht="15">
      <c r="A75" s="21" t="s">
        <v>103</v>
      </c>
      <c r="B75" s="37" t="s">
        <v>96</v>
      </c>
      <c r="C75" s="39">
        <v>0.155</v>
      </c>
      <c r="D75" s="133">
        <v>0.165</v>
      </c>
      <c r="E75" s="44">
        <f t="shared" si="1"/>
        <v>106.45161290322582</v>
      </c>
    </row>
    <row r="76" spans="1:5" ht="15" hidden="1">
      <c r="A76" s="22" t="s">
        <v>47</v>
      </c>
      <c r="B76" s="37"/>
      <c r="C76" s="39"/>
      <c r="D76" s="133"/>
      <c r="E76" s="44" t="e">
        <f t="shared" si="1"/>
        <v>#DIV/0!</v>
      </c>
    </row>
    <row r="77" spans="1:5" ht="30">
      <c r="A77" s="22" t="s">
        <v>48</v>
      </c>
      <c r="B77" s="37"/>
      <c r="C77" s="39">
        <v>0.065</v>
      </c>
      <c r="D77" s="133">
        <v>0.065</v>
      </c>
      <c r="E77" s="44">
        <f t="shared" si="1"/>
        <v>100</v>
      </c>
    </row>
    <row r="78" spans="1:5" ht="15">
      <c r="A78" s="22" t="s">
        <v>51</v>
      </c>
      <c r="B78" s="37"/>
      <c r="C78" s="39">
        <v>0.09</v>
      </c>
      <c r="D78" s="133">
        <v>0.1</v>
      </c>
      <c r="E78" s="44">
        <f t="shared" si="1"/>
        <v>111.11111111111111</v>
      </c>
    </row>
    <row r="79" spans="1:5" ht="15">
      <c r="A79" s="23" t="s">
        <v>104</v>
      </c>
      <c r="B79" s="37" t="s">
        <v>96</v>
      </c>
      <c r="C79" s="39">
        <v>0.063</v>
      </c>
      <c r="D79" s="133">
        <v>0.019</v>
      </c>
      <c r="E79" s="44">
        <f t="shared" si="1"/>
        <v>30.158730158730158</v>
      </c>
    </row>
    <row r="80" spans="1:5" ht="15" hidden="1">
      <c r="A80" s="24" t="s">
        <v>52</v>
      </c>
      <c r="B80" s="37"/>
      <c r="C80" s="39"/>
      <c r="D80" s="133"/>
      <c r="E80" s="44" t="e">
        <f t="shared" si="1"/>
        <v>#DIV/0!</v>
      </c>
    </row>
    <row r="81" spans="1:5" ht="30">
      <c r="A81" s="24" t="s">
        <v>53</v>
      </c>
      <c r="B81" s="37"/>
      <c r="C81" s="39">
        <v>0.058</v>
      </c>
      <c r="D81" s="133">
        <v>0.013</v>
      </c>
      <c r="E81" s="44">
        <f t="shared" si="1"/>
        <v>22.413793103448274</v>
      </c>
    </row>
    <row r="82" spans="1:5" ht="15">
      <c r="A82" s="24" t="s">
        <v>51</v>
      </c>
      <c r="B82" s="37"/>
      <c r="C82" s="39">
        <v>0.005</v>
      </c>
      <c r="D82" s="133">
        <v>0.006</v>
      </c>
      <c r="E82" s="44">
        <f t="shared" si="1"/>
        <v>120</v>
      </c>
    </row>
    <row r="83" spans="1:5" ht="15">
      <c r="A83" s="15" t="s">
        <v>106</v>
      </c>
      <c r="B83" s="37" t="s">
        <v>105</v>
      </c>
      <c r="C83" s="39">
        <v>0.138</v>
      </c>
      <c r="D83" s="133">
        <v>0.15</v>
      </c>
      <c r="E83" s="44">
        <f t="shared" si="1"/>
        <v>108.69565217391303</v>
      </c>
    </row>
    <row r="84" spans="1:5" ht="15">
      <c r="A84" s="22" t="s">
        <v>47</v>
      </c>
      <c r="B84" s="37"/>
      <c r="C84" s="39">
        <v>0.05</v>
      </c>
      <c r="D84" s="133">
        <v>0.095</v>
      </c>
      <c r="E84" s="44">
        <f t="shared" si="1"/>
        <v>190</v>
      </c>
    </row>
    <row r="85" spans="1:5" ht="30">
      <c r="A85" s="22" t="s">
        <v>48</v>
      </c>
      <c r="B85" s="37"/>
      <c r="C85" s="39">
        <v>0.013</v>
      </c>
      <c r="D85" s="133">
        <v>0.01</v>
      </c>
      <c r="E85" s="44">
        <f t="shared" si="1"/>
        <v>76.92307692307693</v>
      </c>
    </row>
    <row r="86" spans="1:5" ht="15">
      <c r="A86" s="22" t="s">
        <v>51</v>
      </c>
      <c r="B86" s="37"/>
      <c r="C86" s="39">
        <v>0.075</v>
      </c>
      <c r="D86" s="133">
        <v>0.045</v>
      </c>
      <c r="E86" s="44">
        <f t="shared" si="1"/>
        <v>60</v>
      </c>
    </row>
    <row r="87" spans="1:5" ht="15">
      <c r="A87" s="15" t="s">
        <v>107</v>
      </c>
      <c r="B87" s="37" t="s">
        <v>105</v>
      </c>
      <c r="C87" s="39">
        <v>0.34</v>
      </c>
      <c r="D87" s="133">
        <v>0.39</v>
      </c>
      <c r="E87" s="44">
        <f t="shared" si="1"/>
        <v>114.70588235294117</v>
      </c>
    </row>
    <row r="88" spans="1:5" ht="15" hidden="1">
      <c r="A88" s="22" t="s">
        <v>47</v>
      </c>
      <c r="B88" s="37"/>
      <c r="C88" s="39"/>
      <c r="D88" s="133"/>
      <c r="E88" s="44" t="e">
        <f t="shared" si="1"/>
        <v>#DIV/0!</v>
      </c>
    </row>
    <row r="89" spans="1:5" ht="30" hidden="1">
      <c r="A89" s="22" t="s">
        <v>48</v>
      </c>
      <c r="B89" s="37"/>
      <c r="C89" s="39"/>
      <c r="D89" s="133"/>
      <c r="E89" s="44" t="e">
        <f t="shared" si="1"/>
        <v>#DIV/0!</v>
      </c>
    </row>
    <row r="90" spans="1:5" ht="15">
      <c r="A90" s="22" t="s">
        <v>51</v>
      </c>
      <c r="B90" s="37"/>
      <c r="C90" s="39">
        <v>0.34</v>
      </c>
      <c r="D90" s="133">
        <v>0.35</v>
      </c>
      <c r="E90" s="44">
        <f t="shared" si="1"/>
        <v>102.94117647058823</v>
      </c>
    </row>
    <row r="91" spans="1:5" ht="15">
      <c r="A91" s="15" t="s">
        <v>109</v>
      </c>
      <c r="B91" s="37" t="s">
        <v>108</v>
      </c>
      <c r="C91" s="39">
        <v>1.17</v>
      </c>
      <c r="D91" s="133">
        <v>1.2</v>
      </c>
      <c r="E91" s="44">
        <f t="shared" si="1"/>
        <v>102.56410256410258</v>
      </c>
    </row>
    <row r="92" spans="1:5" ht="15" hidden="1">
      <c r="A92" s="22" t="s">
        <v>47</v>
      </c>
      <c r="B92" s="37"/>
      <c r="C92" s="39"/>
      <c r="D92" s="133"/>
      <c r="E92" s="44" t="e">
        <f t="shared" si="1"/>
        <v>#DIV/0!</v>
      </c>
    </row>
    <row r="93" spans="1:5" ht="30" hidden="1">
      <c r="A93" s="22" t="s">
        <v>48</v>
      </c>
      <c r="B93" s="37"/>
      <c r="C93" s="39"/>
      <c r="D93" s="133"/>
      <c r="E93" s="44" t="e">
        <f t="shared" si="1"/>
        <v>#DIV/0!</v>
      </c>
    </row>
    <row r="94" spans="1:5" ht="15">
      <c r="A94" s="22" t="s">
        <v>51</v>
      </c>
      <c r="B94" s="37"/>
      <c r="C94" s="39">
        <v>1.17</v>
      </c>
      <c r="D94" s="133">
        <v>1.2</v>
      </c>
      <c r="E94" s="44">
        <f t="shared" si="1"/>
        <v>102.56410256410258</v>
      </c>
    </row>
    <row r="95" spans="1:5" ht="15">
      <c r="A95" s="21" t="s">
        <v>110</v>
      </c>
      <c r="B95" s="37" t="s">
        <v>111</v>
      </c>
      <c r="C95" s="44">
        <v>14</v>
      </c>
      <c r="D95" s="133">
        <v>141.8</v>
      </c>
      <c r="E95" s="44">
        <f t="shared" si="1"/>
        <v>1012.857142857143</v>
      </c>
    </row>
    <row r="96" spans="1:5" ht="15">
      <c r="A96" s="22" t="s">
        <v>47</v>
      </c>
      <c r="B96" s="37"/>
      <c r="C96" s="39">
        <v>5.4</v>
      </c>
      <c r="D96" s="133">
        <v>109.8</v>
      </c>
      <c r="E96" s="44">
        <f t="shared" si="1"/>
        <v>2033.3333333333333</v>
      </c>
    </row>
    <row r="97" spans="1:5" ht="30">
      <c r="A97" s="22" t="s">
        <v>48</v>
      </c>
      <c r="B97" s="37"/>
      <c r="C97" s="39">
        <v>8.6</v>
      </c>
      <c r="D97" s="133">
        <v>32</v>
      </c>
      <c r="E97" s="44">
        <f t="shared" si="1"/>
        <v>372.09302325581393</v>
      </c>
    </row>
    <row r="98" spans="1:5" ht="15" hidden="1">
      <c r="A98" s="22" t="s">
        <v>51</v>
      </c>
      <c r="B98" s="38"/>
      <c r="C98" s="38"/>
      <c r="D98" s="135"/>
      <c r="E98" s="38"/>
    </row>
    <row r="99" spans="1:5" ht="28.5">
      <c r="A99" s="18" t="s">
        <v>54</v>
      </c>
      <c r="B99" s="70"/>
      <c r="C99" s="71"/>
      <c r="D99" s="71"/>
      <c r="E99" s="72"/>
    </row>
    <row r="100" spans="1:5" ht="15">
      <c r="A100" s="15" t="s">
        <v>113</v>
      </c>
      <c r="B100" s="37" t="s">
        <v>112</v>
      </c>
      <c r="C100" s="44">
        <v>950</v>
      </c>
      <c r="D100" s="137">
        <v>1158</v>
      </c>
      <c r="E100" s="44">
        <f>D100/C100*100</f>
        <v>121.89473684210526</v>
      </c>
    </row>
    <row r="101" spans="1:5" ht="15">
      <c r="A101" s="22" t="s">
        <v>47</v>
      </c>
      <c r="B101" s="37"/>
      <c r="C101" s="44">
        <v>800</v>
      </c>
      <c r="D101" s="133">
        <v>1019</v>
      </c>
      <c r="E101" s="44">
        <f aca="true" t="shared" si="2" ref="E101:E113">D101/C101*100</f>
        <v>127.375</v>
      </c>
    </row>
    <row r="102" spans="1:5" ht="30">
      <c r="A102" s="22" t="s">
        <v>48</v>
      </c>
      <c r="B102" s="37"/>
      <c r="C102" s="44">
        <v>50</v>
      </c>
      <c r="D102" s="133">
        <v>52</v>
      </c>
      <c r="E102" s="44">
        <f t="shared" si="2"/>
        <v>104</v>
      </c>
    </row>
    <row r="103" spans="1:5" ht="15">
      <c r="A103" s="22" t="s">
        <v>51</v>
      </c>
      <c r="B103" s="37"/>
      <c r="C103" s="44">
        <v>100</v>
      </c>
      <c r="D103" s="133">
        <v>87</v>
      </c>
      <c r="E103" s="44">
        <f t="shared" si="2"/>
        <v>87</v>
      </c>
    </row>
    <row r="104" spans="1:5" ht="15">
      <c r="A104" s="25" t="s">
        <v>114</v>
      </c>
      <c r="B104" s="37" t="s">
        <v>112</v>
      </c>
      <c r="C104" s="44">
        <v>239</v>
      </c>
      <c r="D104" s="133">
        <v>321</v>
      </c>
      <c r="E104" s="44">
        <f t="shared" si="2"/>
        <v>134.30962343096235</v>
      </c>
    </row>
    <row r="105" spans="1:5" ht="15">
      <c r="A105" s="26" t="s">
        <v>47</v>
      </c>
      <c r="B105" s="37"/>
      <c r="C105" s="44">
        <v>130</v>
      </c>
      <c r="D105" s="133">
        <v>216</v>
      </c>
      <c r="E105" s="44">
        <f t="shared" si="2"/>
        <v>166.15384615384616</v>
      </c>
    </row>
    <row r="106" spans="1:5" ht="30">
      <c r="A106" s="26" t="s">
        <v>48</v>
      </c>
      <c r="B106" s="37"/>
      <c r="C106" s="44">
        <v>44</v>
      </c>
      <c r="D106" s="133">
        <v>45</v>
      </c>
      <c r="E106" s="44">
        <f t="shared" si="2"/>
        <v>102.27272727272727</v>
      </c>
    </row>
    <row r="107" spans="1:5" ht="15">
      <c r="A107" s="26" t="s">
        <v>51</v>
      </c>
      <c r="B107" s="37"/>
      <c r="C107" s="44">
        <v>65</v>
      </c>
      <c r="D107" s="133">
        <v>60</v>
      </c>
      <c r="E107" s="44">
        <f t="shared" si="2"/>
        <v>92.3076923076923</v>
      </c>
    </row>
    <row r="108" spans="1:5" ht="15" hidden="1">
      <c r="A108" s="15" t="s">
        <v>55</v>
      </c>
      <c r="B108" s="37"/>
      <c r="C108" s="44"/>
      <c r="D108" s="133"/>
      <c r="E108" s="44" t="e">
        <f t="shared" si="2"/>
        <v>#DIV/0!</v>
      </c>
    </row>
    <row r="109" spans="1:5" ht="15" hidden="1">
      <c r="A109" s="22" t="s">
        <v>47</v>
      </c>
      <c r="B109" s="37"/>
      <c r="C109" s="44"/>
      <c r="D109" s="133"/>
      <c r="E109" s="44" t="e">
        <f t="shared" si="2"/>
        <v>#DIV/0!</v>
      </c>
    </row>
    <row r="110" spans="1:5" ht="30" hidden="1">
      <c r="A110" s="22" t="s">
        <v>48</v>
      </c>
      <c r="B110" s="37"/>
      <c r="C110" s="44"/>
      <c r="D110" s="133"/>
      <c r="E110" s="44" t="e">
        <f t="shared" si="2"/>
        <v>#DIV/0!</v>
      </c>
    </row>
    <row r="111" spans="1:5" ht="15" hidden="1">
      <c r="A111" s="22" t="s">
        <v>51</v>
      </c>
      <c r="B111" s="37"/>
      <c r="C111" s="44"/>
      <c r="D111" s="133"/>
      <c r="E111" s="44" t="e">
        <f t="shared" si="2"/>
        <v>#DIV/0!</v>
      </c>
    </row>
    <row r="112" spans="1:5" ht="15">
      <c r="A112" s="15" t="s">
        <v>115</v>
      </c>
      <c r="B112" s="37" t="s">
        <v>112</v>
      </c>
      <c r="C112" s="44">
        <v>275</v>
      </c>
      <c r="D112" s="133">
        <v>278</v>
      </c>
      <c r="E112" s="44">
        <f t="shared" si="2"/>
        <v>101.0909090909091</v>
      </c>
    </row>
    <row r="113" spans="1:5" ht="15">
      <c r="A113" s="15" t="s">
        <v>117</v>
      </c>
      <c r="B113" s="37" t="s">
        <v>116</v>
      </c>
      <c r="C113" s="44">
        <v>15</v>
      </c>
      <c r="D113" s="133">
        <v>15.1</v>
      </c>
      <c r="E113" s="44">
        <f t="shared" si="2"/>
        <v>100.66666666666666</v>
      </c>
    </row>
    <row r="114" spans="1:5" ht="15">
      <c r="A114" s="15"/>
      <c r="B114" s="37"/>
      <c r="C114" s="39"/>
      <c r="D114" s="133"/>
      <c r="E114" s="43"/>
    </row>
    <row r="115" spans="1:5" ht="14.25">
      <c r="A115" s="18" t="s">
        <v>56</v>
      </c>
      <c r="B115" s="76"/>
      <c r="C115" s="77"/>
      <c r="D115" s="77"/>
      <c r="E115" s="78"/>
    </row>
    <row r="116" spans="1:5" ht="15">
      <c r="A116" s="16" t="s">
        <v>118</v>
      </c>
      <c r="B116" s="37" t="s">
        <v>81</v>
      </c>
      <c r="C116" s="39">
        <v>155.5</v>
      </c>
      <c r="D116" s="133">
        <v>160</v>
      </c>
      <c r="E116" s="44">
        <f>D116/C116*100</f>
        <v>102.89389067524115</v>
      </c>
    </row>
    <row r="117" spans="1:5" ht="15">
      <c r="A117" s="16" t="s">
        <v>119</v>
      </c>
      <c r="B117" s="37" t="s">
        <v>81</v>
      </c>
      <c r="C117" s="39">
        <v>3.2</v>
      </c>
      <c r="D117" s="133">
        <v>3.3</v>
      </c>
      <c r="E117" s="44">
        <f>D117/C117*100</f>
        <v>103.12499999999997</v>
      </c>
    </row>
    <row r="118" spans="1:5" ht="15">
      <c r="A118" s="16" t="s">
        <v>120</v>
      </c>
      <c r="B118" s="37" t="s">
        <v>81</v>
      </c>
      <c r="C118" s="44">
        <v>30</v>
      </c>
      <c r="D118" s="133">
        <v>30</v>
      </c>
      <c r="E118" s="44">
        <f>D118/C118*100</f>
        <v>100</v>
      </c>
    </row>
    <row r="119" spans="1:5" ht="15">
      <c r="A119" s="16"/>
      <c r="B119" s="37"/>
      <c r="C119" s="39"/>
      <c r="D119" s="133"/>
      <c r="E119" s="39"/>
    </row>
    <row r="120" spans="1:5" ht="14.25">
      <c r="A120" s="27" t="s">
        <v>57</v>
      </c>
      <c r="B120" s="70"/>
      <c r="C120" s="71"/>
      <c r="D120" s="71"/>
      <c r="E120" s="72"/>
    </row>
    <row r="121" spans="1:5" ht="30">
      <c r="A121" s="16" t="s">
        <v>121</v>
      </c>
      <c r="B121" s="37" t="s">
        <v>81</v>
      </c>
      <c r="C121" s="39">
        <v>5.4</v>
      </c>
      <c r="D121" s="133">
        <v>2.65</v>
      </c>
      <c r="E121" s="44">
        <f>D121/C121*100</f>
        <v>49.07407407407407</v>
      </c>
    </row>
    <row r="122" spans="1:5" ht="15">
      <c r="A122" s="16"/>
      <c r="B122" s="38"/>
      <c r="C122" s="38"/>
      <c r="D122" s="135"/>
      <c r="E122" s="38"/>
    </row>
    <row r="123" spans="1:5" ht="14.25">
      <c r="A123" s="27" t="s">
        <v>58</v>
      </c>
      <c r="B123" s="70"/>
      <c r="C123" s="71"/>
      <c r="D123" s="71"/>
      <c r="E123" s="72"/>
    </row>
    <row r="124" spans="1:5" ht="30">
      <c r="A124" s="16" t="s">
        <v>122</v>
      </c>
      <c r="B124" s="37" t="s">
        <v>81</v>
      </c>
      <c r="C124" s="39">
        <v>17.2</v>
      </c>
      <c r="D124" s="133">
        <v>12.9</v>
      </c>
      <c r="E124" s="44">
        <f>D124/C124*100</f>
        <v>75</v>
      </c>
    </row>
    <row r="125" spans="1:5" ht="30">
      <c r="A125" s="16" t="s">
        <v>123</v>
      </c>
      <c r="B125" s="37" t="s">
        <v>81</v>
      </c>
      <c r="C125" s="44">
        <v>41</v>
      </c>
      <c r="D125" s="133">
        <v>16.8</v>
      </c>
      <c r="E125" s="44">
        <f>D125/C125*100</f>
        <v>40.97560975609756</v>
      </c>
    </row>
    <row r="126" spans="1:5" ht="30">
      <c r="A126" s="15" t="s">
        <v>124</v>
      </c>
      <c r="B126" s="36" t="s">
        <v>166</v>
      </c>
      <c r="C126" s="39">
        <v>1.4</v>
      </c>
      <c r="D126" s="133">
        <v>1.5</v>
      </c>
      <c r="E126" s="44">
        <f>D126/C126*100</f>
        <v>107.14285714285714</v>
      </c>
    </row>
    <row r="127" spans="1:5" ht="30">
      <c r="A127" s="15" t="s">
        <v>126</v>
      </c>
      <c r="B127" s="36" t="s">
        <v>125</v>
      </c>
      <c r="C127" s="39">
        <v>27.8</v>
      </c>
      <c r="D127" s="133">
        <v>29.1</v>
      </c>
      <c r="E127" s="44">
        <f>D127/C127*100</f>
        <v>104.67625899280574</v>
      </c>
    </row>
    <row r="128" spans="1:5" ht="15">
      <c r="A128" s="16"/>
      <c r="B128" s="37"/>
      <c r="C128" s="39"/>
      <c r="D128" s="133"/>
      <c r="E128" s="39"/>
    </row>
    <row r="129" spans="1:5" ht="14.25">
      <c r="A129" s="18" t="s">
        <v>59</v>
      </c>
      <c r="B129" s="70"/>
      <c r="C129" s="71"/>
      <c r="D129" s="71"/>
      <c r="E129" s="72"/>
    </row>
    <row r="130" spans="1:5" ht="30">
      <c r="A130" s="15" t="s">
        <v>128</v>
      </c>
      <c r="B130" s="37" t="s">
        <v>127</v>
      </c>
      <c r="C130" s="39">
        <v>267</v>
      </c>
      <c r="D130" s="133">
        <v>267</v>
      </c>
      <c r="E130" s="44">
        <f>D130/C130*100</f>
        <v>100</v>
      </c>
    </row>
    <row r="131" spans="1:5" ht="15">
      <c r="A131" s="15" t="s">
        <v>129</v>
      </c>
      <c r="B131" s="37" t="s">
        <v>82</v>
      </c>
      <c r="C131" s="39">
        <v>119.7</v>
      </c>
      <c r="D131" s="133">
        <v>93.2</v>
      </c>
      <c r="E131" s="44">
        <f>D131/C131*100</f>
        <v>77.86131996658312</v>
      </c>
    </row>
    <row r="132" spans="1:5" ht="30">
      <c r="A132" s="15" t="s">
        <v>131</v>
      </c>
      <c r="B132" s="37" t="s">
        <v>130</v>
      </c>
      <c r="C132" s="39">
        <v>3</v>
      </c>
      <c r="D132" s="133">
        <v>3</v>
      </c>
      <c r="E132" s="44">
        <f>D132/C132*100</f>
        <v>100</v>
      </c>
    </row>
    <row r="133" spans="1:5" ht="30">
      <c r="A133" s="45" t="s">
        <v>132</v>
      </c>
      <c r="B133" s="37" t="s">
        <v>127</v>
      </c>
      <c r="C133" s="39">
        <v>88</v>
      </c>
      <c r="D133" s="133">
        <v>40</v>
      </c>
      <c r="E133" s="44">
        <f>D133/C133*100</f>
        <v>45.45454545454545</v>
      </c>
    </row>
    <row r="134" spans="1:5" ht="15">
      <c r="A134" s="15" t="s">
        <v>60</v>
      </c>
      <c r="B134" s="70"/>
      <c r="C134" s="71"/>
      <c r="D134" s="71"/>
      <c r="E134" s="72"/>
    </row>
    <row r="135" spans="1:5" ht="15">
      <c r="A135" s="15" t="s">
        <v>134</v>
      </c>
      <c r="B135" s="37" t="s">
        <v>133</v>
      </c>
      <c r="C135" s="39">
        <v>0.32</v>
      </c>
      <c r="D135" s="133">
        <v>0.328</v>
      </c>
      <c r="E135" s="44">
        <f>D135/C135*100</f>
        <v>102.49999999999999</v>
      </c>
    </row>
    <row r="136" spans="1:5" ht="15" hidden="1">
      <c r="A136" s="15" t="s">
        <v>61</v>
      </c>
      <c r="B136" s="37"/>
      <c r="C136" s="39"/>
      <c r="D136" s="133"/>
      <c r="E136" s="44" t="e">
        <f aca="true" t="shared" si="3" ref="E136:E141">D136/C136*100</f>
        <v>#DIV/0!</v>
      </c>
    </row>
    <row r="137" spans="1:5" ht="15" hidden="1">
      <c r="A137" s="15" t="s">
        <v>62</v>
      </c>
      <c r="B137" s="37"/>
      <c r="C137" s="39"/>
      <c r="D137" s="133"/>
      <c r="E137" s="44" t="e">
        <f t="shared" si="3"/>
        <v>#DIV/0!</v>
      </c>
    </row>
    <row r="138" spans="1:5" ht="15" hidden="1">
      <c r="A138" s="15" t="s">
        <v>63</v>
      </c>
      <c r="B138" s="37"/>
      <c r="C138" s="39"/>
      <c r="D138" s="133"/>
      <c r="E138" s="44" t="e">
        <f t="shared" si="3"/>
        <v>#DIV/0!</v>
      </c>
    </row>
    <row r="139" spans="1:5" ht="15" hidden="1">
      <c r="A139" s="15" t="s">
        <v>61</v>
      </c>
      <c r="B139" s="37"/>
      <c r="C139" s="39"/>
      <c r="D139" s="133"/>
      <c r="E139" s="44" t="e">
        <f t="shared" si="3"/>
        <v>#DIV/0!</v>
      </c>
    </row>
    <row r="140" spans="1:5" ht="15" hidden="1">
      <c r="A140" s="22" t="s">
        <v>64</v>
      </c>
      <c r="B140" s="37"/>
      <c r="C140" s="39"/>
      <c r="D140" s="133"/>
      <c r="E140" s="44" t="e">
        <f t="shared" si="3"/>
        <v>#DIV/0!</v>
      </c>
    </row>
    <row r="141" spans="1:5" ht="45">
      <c r="A141" s="15" t="s">
        <v>65</v>
      </c>
      <c r="B141" s="37" t="s">
        <v>82</v>
      </c>
      <c r="C141" s="39">
        <v>59.6</v>
      </c>
      <c r="D141" s="133">
        <v>89.7</v>
      </c>
      <c r="E141" s="44">
        <f t="shared" si="3"/>
        <v>150.50335570469798</v>
      </c>
    </row>
    <row r="142" spans="1:5" ht="30">
      <c r="A142" s="15" t="s">
        <v>66</v>
      </c>
      <c r="B142" s="70"/>
      <c r="C142" s="71"/>
      <c r="D142" s="71"/>
      <c r="E142" s="72"/>
    </row>
    <row r="143" spans="1:5" ht="15" hidden="1">
      <c r="A143" s="15" t="s">
        <v>67</v>
      </c>
      <c r="B143" s="38"/>
      <c r="C143" s="38"/>
      <c r="D143" s="135"/>
      <c r="E143" s="38"/>
    </row>
    <row r="144" spans="1:5" ht="15" hidden="1">
      <c r="A144" s="15" t="s">
        <v>68</v>
      </c>
      <c r="B144" s="38"/>
      <c r="C144" s="38"/>
      <c r="D144" s="135"/>
      <c r="E144" s="38"/>
    </row>
    <row r="145" spans="1:5" ht="24" customHeight="1">
      <c r="A145" s="15" t="s">
        <v>136</v>
      </c>
      <c r="B145" s="36" t="s">
        <v>135</v>
      </c>
      <c r="C145" s="40">
        <v>57.2</v>
      </c>
      <c r="D145" s="134">
        <v>74.6</v>
      </c>
      <c r="E145" s="49">
        <f>D145/C145*100</f>
        <v>130.4195804195804</v>
      </c>
    </row>
    <row r="146" spans="1:5" ht="14.25" customHeight="1">
      <c r="A146" s="15" t="s">
        <v>138</v>
      </c>
      <c r="B146" s="36" t="s">
        <v>137</v>
      </c>
      <c r="C146" s="40">
        <v>3.8</v>
      </c>
      <c r="D146" s="134">
        <v>2.9</v>
      </c>
      <c r="E146" s="49">
        <f aca="true" t="shared" si="4" ref="E146:E158">D146/C146*100</f>
        <v>76.31578947368422</v>
      </c>
    </row>
    <row r="147" spans="1:5" ht="16.5" customHeight="1">
      <c r="A147" s="15" t="s">
        <v>139</v>
      </c>
      <c r="B147" s="36" t="s">
        <v>137</v>
      </c>
      <c r="C147" s="40">
        <v>5.7</v>
      </c>
      <c r="D147" s="134">
        <v>3.5</v>
      </c>
      <c r="E147" s="49">
        <f t="shared" si="4"/>
        <v>61.40350877192983</v>
      </c>
    </row>
    <row r="148" spans="1:5" ht="25.5" customHeight="1">
      <c r="A148" s="15" t="s">
        <v>141</v>
      </c>
      <c r="B148" s="36" t="s">
        <v>140</v>
      </c>
      <c r="C148" s="40">
        <v>632.3</v>
      </c>
      <c r="D148" s="134">
        <v>573.5</v>
      </c>
      <c r="E148" s="49">
        <f t="shared" si="4"/>
        <v>90.70061679582477</v>
      </c>
    </row>
    <row r="149" spans="1:5" ht="15">
      <c r="A149" s="15" t="s">
        <v>142</v>
      </c>
      <c r="B149" s="36" t="s">
        <v>143</v>
      </c>
      <c r="C149" s="40">
        <v>141</v>
      </c>
      <c r="D149" s="134">
        <v>160</v>
      </c>
      <c r="E149" s="49">
        <f t="shared" si="4"/>
        <v>113.47517730496455</v>
      </c>
    </row>
    <row r="150" spans="1:5" ht="25.5" customHeight="1">
      <c r="A150" s="15" t="s">
        <v>145</v>
      </c>
      <c r="B150" s="36" t="s">
        <v>144</v>
      </c>
      <c r="C150" s="40">
        <v>30.5</v>
      </c>
      <c r="D150" s="134">
        <v>28.2</v>
      </c>
      <c r="E150" s="49">
        <f t="shared" si="4"/>
        <v>92.45901639344261</v>
      </c>
    </row>
    <row r="151" spans="1:5" ht="15.75" customHeight="1">
      <c r="A151" s="15" t="s">
        <v>147</v>
      </c>
      <c r="B151" s="36" t="s">
        <v>146</v>
      </c>
      <c r="C151" s="40">
        <v>4139</v>
      </c>
      <c r="D151" s="134">
        <v>4003.6</v>
      </c>
      <c r="E151" s="49">
        <f t="shared" si="4"/>
        <v>96.72867842474028</v>
      </c>
    </row>
    <row r="152" spans="1:5" ht="15">
      <c r="A152" s="15" t="s">
        <v>149</v>
      </c>
      <c r="B152" s="36" t="s">
        <v>148</v>
      </c>
      <c r="C152" s="40">
        <v>24.4</v>
      </c>
      <c r="D152" s="134">
        <v>37.9</v>
      </c>
      <c r="E152" s="49">
        <f t="shared" si="4"/>
        <v>155.327868852459</v>
      </c>
    </row>
    <row r="153" spans="1:5" ht="15">
      <c r="A153" s="15"/>
      <c r="B153" s="37"/>
      <c r="C153" s="40"/>
      <c r="D153" s="134"/>
      <c r="E153" s="49"/>
    </row>
    <row r="154" spans="1:5" ht="28.5">
      <c r="A154" s="28" t="s">
        <v>151</v>
      </c>
      <c r="B154" s="37" t="s">
        <v>150</v>
      </c>
      <c r="C154" s="40">
        <v>26</v>
      </c>
      <c r="D154" s="134">
        <v>26</v>
      </c>
      <c r="E154" s="49">
        <f t="shared" si="4"/>
        <v>100</v>
      </c>
    </row>
    <row r="155" spans="1:5" ht="30" hidden="1">
      <c r="A155" s="22" t="s">
        <v>69</v>
      </c>
      <c r="B155" s="37"/>
      <c r="C155" s="40"/>
      <c r="D155" s="134"/>
      <c r="E155" s="49" t="e">
        <f t="shared" si="4"/>
        <v>#DIV/0!</v>
      </c>
    </row>
    <row r="156" spans="1:5" ht="30">
      <c r="A156" s="22" t="s">
        <v>70</v>
      </c>
      <c r="B156" s="37"/>
      <c r="C156" s="40">
        <v>5</v>
      </c>
      <c r="D156" s="134">
        <v>5</v>
      </c>
      <c r="E156" s="49">
        <f t="shared" si="4"/>
        <v>100</v>
      </c>
    </row>
    <row r="157" spans="1:5" ht="30">
      <c r="A157" s="22" t="s">
        <v>71</v>
      </c>
      <c r="B157" s="37"/>
      <c r="C157" s="40">
        <v>21</v>
      </c>
      <c r="D157" s="134">
        <v>21</v>
      </c>
      <c r="E157" s="49">
        <f t="shared" si="4"/>
        <v>100</v>
      </c>
    </row>
    <row r="158" spans="1:5" ht="15">
      <c r="A158" s="29" t="s">
        <v>152</v>
      </c>
      <c r="B158" s="37" t="s">
        <v>150</v>
      </c>
      <c r="C158" s="40">
        <v>160</v>
      </c>
      <c r="D158" s="134">
        <v>165</v>
      </c>
      <c r="E158" s="49">
        <f t="shared" si="4"/>
        <v>103.125</v>
      </c>
    </row>
    <row r="159" spans="1:5" ht="15">
      <c r="A159" s="15"/>
      <c r="B159" s="37"/>
      <c r="C159" s="40"/>
      <c r="D159" s="134"/>
      <c r="E159" s="40"/>
    </row>
    <row r="160" spans="1:5" ht="14.25">
      <c r="A160" s="30" t="s">
        <v>72</v>
      </c>
      <c r="B160" s="70"/>
      <c r="C160" s="71"/>
      <c r="D160" s="71"/>
      <c r="E160" s="72"/>
    </row>
    <row r="161" spans="1:5" ht="30">
      <c r="A161" s="23" t="s">
        <v>153</v>
      </c>
      <c r="B161" s="37" t="s">
        <v>150</v>
      </c>
      <c r="C161" s="39">
        <v>52.2</v>
      </c>
      <c r="D161" s="133">
        <v>52.3</v>
      </c>
      <c r="E161" s="44">
        <f>D161/C161*100</f>
        <v>100.19157088122603</v>
      </c>
    </row>
    <row r="162" spans="1:5" ht="60">
      <c r="A162" s="23" t="s">
        <v>154</v>
      </c>
      <c r="B162" s="37" t="s">
        <v>82</v>
      </c>
      <c r="C162" s="39">
        <v>56.7</v>
      </c>
      <c r="D162" s="133">
        <v>58.3</v>
      </c>
      <c r="E162" s="44">
        <f>D162/C162*100</f>
        <v>102.82186948853615</v>
      </c>
    </row>
    <row r="163" spans="1:5" ht="60" hidden="1">
      <c r="A163" s="23" t="s">
        <v>73</v>
      </c>
      <c r="B163" s="38"/>
      <c r="C163" s="39"/>
      <c r="D163" s="133"/>
      <c r="E163" s="39"/>
    </row>
    <row r="164" spans="1:5" ht="15">
      <c r="A164" s="13"/>
      <c r="B164" s="38"/>
      <c r="C164" s="39"/>
      <c r="D164" s="133"/>
      <c r="E164" s="39"/>
    </row>
    <row r="165" spans="1:5" ht="14.25">
      <c r="A165" s="18" t="s">
        <v>74</v>
      </c>
      <c r="B165" s="70"/>
      <c r="C165" s="71"/>
      <c r="D165" s="71"/>
      <c r="E165" s="72"/>
    </row>
    <row r="166" spans="1:5" ht="15">
      <c r="A166" s="15" t="s">
        <v>156</v>
      </c>
      <c r="B166" s="37" t="s">
        <v>155</v>
      </c>
      <c r="C166" s="39">
        <v>14</v>
      </c>
      <c r="D166" s="133">
        <v>14</v>
      </c>
      <c r="E166" s="44">
        <f>D166/C166*100</f>
        <v>100</v>
      </c>
    </row>
    <row r="167" spans="1:5" ht="15">
      <c r="A167" s="15" t="s">
        <v>157</v>
      </c>
      <c r="B167" s="37" t="s">
        <v>155</v>
      </c>
      <c r="C167" s="39">
        <v>14.9</v>
      </c>
      <c r="D167" s="133">
        <v>14.9</v>
      </c>
      <c r="E167" s="44">
        <f aca="true" t="shared" si="5" ref="E167:E173">D167/C167*100</f>
        <v>100</v>
      </c>
    </row>
    <row r="168" spans="1:5" ht="15" hidden="1">
      <c r="A168" s="15" t="s">
        <v>158</v>
      </c>
      <c r="B168" s="37" t="s">
        <v>155</v>
      </c>
      <c r="C168" s="39"/>
      <c r="D168" s="133"/>
      <c r="E168" s="44" t="e">
        <f t="shared" si="5"/>
        <v>#DIV/0!</v>
      </c>
    </row>
    <row r="169" spans="1:5" ht="15">
      <c r="A169" s="15" t="s">
        <v>159</v>
      </c>
      <c r="B169" s="37" t="s">
        <v>155</v>
      </c>
      <c r="C169" s="39">
        <v>24</v>
      </c>
      <c r="D169" s="133">
        <v>24</v>
      </c>
      <c r="E169" s="44">
        <f t="shared" si="5"/>
        <v>100</v>
      </c>
    </row>
    <row r="170" spans="1:5" ht="15">
      <c r="A170" s="22" t="s">
        <v>75</v>
      </c>
      <c r="B170" s="37"/>
      <c r="C170" s="39">
        <v>24</v>
      </c>
      <c r="D170" s="133">
        <v>24</v>
      </c>
      <c r="E170" s="44">
        <f t="shared" si="5"/>
        <v>100</v>
      </c>
    </row>
    <row r="171" spans="1:5" ht="30">
      <c r="A171" s="21" t="s">
        <v>160</v>
      </c>
      <c r="B171" s="37" t="s">
        <v>82</v>
      </c>
      <c r="C171" s="39">
        <v>82</v>
      </c>
      <c r="D171" s="133">
        <v>82</v>
      </c>
      <c r="E171" s="44">
        <f t="shared" si="5"/>
        <v>100</v>
      </c>
    </row>
    <row r="172" spans="1:5" ht="16.5" customHeight="1">
      <c r="A172" s="21" t="s">
        <v>161</v>
      </c>
      <c r="B172" s="36" t="s">
        <v>146</v>
      </c>
      <c r="C172" s="39">
        <v>259</v>
      </c>
      <c r="D172" s="133">
        <v>264</v>
      </c>
      <c r="E172" s="44">
        <f t="shared" si="5"/>
        <v>101.93050193050193</v>
      </c>
    </row>
    <row r="173" spans="1:5" ht="18" customHeight="1">
      <c r="A173" s="21" t="s">
        <v>162</v>
      </c>
      <c r="B173" s="36" t="s">
        <v>146</v>
      </c>
      <c r="C173" s="39">
        <v>36.5</v>
      </c>
      <c r="D173" s="133">
        <v>31.6</v>
      </c>
      <c r="E173" s="44">
        <f t="shared" si="5"/>
        <v>86.57534246575342</v>
      </c>
    </row>
    <row r="174" spans="1:5" ht="15">
      <c r="A174" s="31"/>
      <c r="B174" s="38"/>
      <c r="C174" s="39"/>
      <c r="D174" s="133"/>
      <c r="E174" s="44"/>
    </row>
    <row r="175" spans="1:5" ht="14.25">
      <c r="A175" s="30" t="s">
        <v>76</v>
      </c>
      <c r="B175" s="70"/>
      <c r="C175" s="71"/>
      <c r="D175" s="71"/>
      <c r="E175" s="72"/>
    </row>
    <row r="176" spans="1:5" ht="30">
      <c r="A176" s="128" t="s">
        <v>163</v>
      </c>
      <c r="B176" s="37" t="s">
        <v>155</v>
      </c>
      <c r="C176" s="39">
        <v>9.5</v>
      </c>
      <c r="D176" s="133">
        <v>13.5</v>
      </c>
      <c r="E176" s="44">
        <f>D176/C176*100</f>
        <v>142.10526315789474</v>
      </c>
    </row>
    <row r="177" ht="12.75">
      <c r="A177" s="126"/>
    </row>
    <row r="178" ht="12.75">
      <c r="A178" s="127"/>
    </row>
    <row r="179" ht="88.5" customHeight="1">
      <c r="A179" s="11"/>
    </row>
    <row r="180" spans="1:5" ht="15.75">
      <c r="A180" s="34" t="s">
        <v>209</v>
      </c>
      <c r="B180" s="35"/>
      <c r="C180" s="35"/>
      <c r="D180" s="139"/>
      <c r="E180" s="35"/>
    </row>
    <row r="181" spans="1:5" ht="15.75">
      <c r="A181" s="34" t="s">
        <v>210</v>
      </c>
      <c r="B181" s="35"/>
      <c r="C181" s="35"/>
      <c r="D181" s="139"/>
      <c r="E181" s="35"/>
    </row>
    <row r="182" ht="20.25">
      <c r="A182" s="8"/>
    </row>
    <row r="183" ht="20.25">
      <c r="A183" s="9"/>
    </row>
    <row r="184" ht="20.25">
      <c r="A184" s="9"/>
    </row>
  </sheetData>
  <sheetProtection/>
  <mergeCells count="24">
    <mergeCell ref="B175:E175"/>
    <mergeCell ref="B27:E27"/>
    <mergeCell ref="B57:E57"/>
    <mergeCell ref="B30:E30"/>
    <mergeCell ref="B62:E62"/>
    <mergeCell ref="B99:E99"/>
    <mergeCell ref="B120:E120"/>
    <mergeCell ref="B123:E123"/>
    <mergeCell ref="B115:E115"/>
    <mergeCell ref="B129:E129"/>
    <mergeCell ref="B134:E134"/>
    <mergeCell ref="B142:E142"/>
    <mergeCell ref="B160:E160"/>
    <mergeCell ref="B165:E165"/>
    <mergeCell ref="A6:E6"/>
    <mergeCell ref="A12:D12"/>
    <mergeCell ref="B2:E2"/>
    <mergeCell ref="B1:F1"/>
    <mergeCell ref="A7:E7"/>
    <mergeCell ref="A9:E9"/>
    <mergeCell ref="A10:E10"/>
    <mergeCell ref="A11:E11"/>
    <mergeCell ref="A4:E4"/>
    <mergeCell ref="A5:E5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74" r:id="rId1"/>
  <colBreaks count="1" manualBreakCount="1">
    <brk id="5" max="1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BreakPreview" zoomScaleSheetLayoutView="100" workbookViewId="0" topLeftCell="A25">
      <selection activeCell="A27" sqref="A27:H28"/>
    </sheetView>
  </sheetViews>
  <sheetFormatPr defaultColWidth="9.00390625" defaultRowHeight="12.75"/>
  <cols>
    <col min="1" max="1" width="63.125" style="0" customWidth="1"/>
    <col min="2" max="2" width="16.75390625" style="0" customWidth="1"/>
    <col min="3" max="3" width="12.875" style="0" customWidth="1"/>
    <col min="4" max="4" width="12.625" style="0" customWidth="1"/>
    <col min="5" max="5" width="12.375" style="0" customWidth="1"/>
    <col min="6" max="6" width="13.125" style="0" customWidth="1"/>
    <col min="7" max="7" width="15.125" style="0" customWidth="1"/>
    <col min="8" max="8" width="13.625" style="0" customWidth="1"/>
    <col min="9" max="9" width="0.2421875" style="0" hidden="1" customWidth="1"/>
  </cols>
  <sheetData>
    <row r="1" spans="1:9" ht="20.25">
      <c r="A1" s="2"/>
      <c r="B1" s="2"/>
      <c r="D1" s="68" t="s">
        <v>9</v>
      </c>
      <c r="E1" s="74"/>
      <c r="F1" s="74"/>
      <c r="G1" s="74"/>
      <c r="H1" s="74"/>
      <c r="I1" s="74"/>
    </row>
    <row r="2" spans="1:9" ht="129" customHeight="1">
      <c r="A2" s="2"/>
      <c r="B2" s="2"/>
      <c r="D2" s="67" t="s">
        <v>208</v>
      </c>
      <c r="E2" s="74"/>
      <c r="F2" s="74"/>
      <c r="G2" s="74"/>
      <c r="H2" s="74"/>
      <c r="I2" s="10"/>
    </row>
    <row r="3" spans="1:5" ht="15.75" customHeight="1">
      <c r="A3" s="2"/>
      <c r="B3" s="2"/>
      <c r="C3" s="2"/>
      <c r="D3" s="2"/>
      <c r="E3" s="2"/>
    </row>
    <row r="4" spans="1:8" ht="23.25" customHeight="1">
      <c r="A4" s="69" t="s">
        <v>7</v>
      </c>
      <c r="B4" s="69"/>
      <c r="C4" s="69"/>
      <c r="D4" s="69"/>
      <c r="E4" s="69"/>
      <c r="F4" s="69"/>
      <c r="G4" s="69"/>
      <c r="H4" s="69"/>
    </row>
    <row r="5" spans="1:8" ht="18.75" customHeight="1">
      <c r="A5" s="69" t="s">
        <v>167</v>
      </c>
      <c r="B5" s="69"/>
      <c r="C5" s="69"/>
      <c r="D5" s="69"/>
      <c r="E5" s="69"/>
      <c r="F5" s="69"/>
      <c r="G5" s="69"/>
      <c r="H5" s="69"/>
    </row>
    <row r="6" spans="1:8" ht="18.75" customHeight="1">
      <c r="A6" s="69" t="s">
        <v>168</v>
      </c>
      <c r="B6" s="69"/>
      <c r="C6" s="69"/>
      <c r="D6" s="69"/>
      <c r="E6" s="69"/>
      <c r="F6" s="69"/>
      <c r="G6" s="69"/>
      <c r="H6" s="69"/>
    </row>
    <row r="7" spans="1:8" ht="17.25" customHeight="1">
      <c r="A7" s="69"/>
      <c r="B7" s="69"/>
      <c r="C7" s="69"/>
      <c r="D7" s="69"/>
      <c r="E7" s="69"/>
      <c r="F7" s="69"/>
      <c r="G7" s="69"/>
      <c r="H7" s="69"/>
    </row>
    <row r="8" spans="1:8" ht="14.25" customHeight="1">
      <c r="A8" s="6"/>
      <c r="B8" s="6"/>
      <c r="C8" s="6"/>
      <c r="D8" s="6"/>
      <c r="E8" s="6"/>
      <c r="F8" s="7"/>
      <c r="G8" s="7"/>
      <c r="H8" s="7"/>
    </row>
    <row r="9" spans="1:8" ht="15.75" customHeight="1">
      <c r="A9" s="69" t="s">
        <v>10</v>
      </c>
      <c r="B9" s="69"/>
      <c r="C9" s="69"/>
      <c r="D9" s="69"/>
      <c r="E9" s="69"/>
      <c r="F9" s="69"/>
      <c r="G9" s="69"/>
      <c r="H9" s="69"/>
    </row>
    <row r="10" spans="1:8" ht="21" customHeight="1">
      <c r="A10" s="69" t="s">
        <v>14</v>
      </c>
      <c r="B10" s="69"/>
      <c r="C10" s="69"/>
      <c r="D10" s="69"/>
      <c r="E10" s="69"/>
      <c r="F10" s="69"/>
      <c r="G10" s="69"/>
      <c r="H10" s="69"/>
    </row>
    <row r="11" spans="1:5" ht="13.5" thickBot="1">
      <c r="A11" s="73"/>
      <c r="B11" s="73"/>
      <c r="C11" s="73"/>
      <c r="D11" s="74"/>
      <c r="E11" s="74"/>
    </row>
    <row r="12" spans="1:8" ht="13.5" customHeight="1">
      <c r="A12" s="91" t="s">
        <v>2</v>
      </c>
      <c r="B12" s="91" t="s">
        <v>0</v>
      </c>
      <c r="C12" s="94" t="s">
        <v>83</v>
      </c>
      <c r="D12" s="95"/>
      <c r="E12" s="100" t="s">
        <v>180</v>
      </c>
      <c r="F12" s="101"/>
      <c r="G12" s="79" t="s">
        <v>5</v>
      </c>
      <c r="H12" s="80"/>
    </row>
    <row r="13" spans="1:8" ht="13.5" customHeight="1">
      <c r="A13" s="92"/>
      <c r="B13" s="92"/>
      <c r="C13" s="96"/>
      <c r="D13" s="97"/>
      <c r="E13" s="96"/>
      <c r="F13" s="102"/>
      <c r="G13" s="81"/>
      <c r="H13" s="82"/>
    </row>
    <row r="14" spans="1:8" ht="13.5" customHeight="1">
      <c r="A14" s="92"/>
      <c r="B14" s="92"/>
      <c r="C14" s="96"/>
      <c r="D14" s="97"/>
      <c r="E14" s="96"/>
      <c r="F14" s="102"/>
      <c r="G14" s="81"/>
      <c r="H14" s="82"/>
    </row>
    <row r="15" spans="1:8" ht="51" customHeight="1" thickBot="1">
      <c r="A15" s="93"/>
      <c r="B15" s="93"/>
      <c r="C15" s="98"/>
      <c r="D15" s="99"/>
      <c r="E15" s="98"/>
      <c r="F15" s="103"/>
      <c r="G15" s="83"/>
      <c r="H15" s="84"/>
    </row>
    <row r="16" spans="1:8" ht="18" customHeight="1">
      <c r="A16" s="32">
        <v>1</v>
      </c>
      <c r="B16" s="32">
        <v>2</v>
      </c>
      <c r="C16" s="85">
        <v>3</v>
      </c>
      <c r="D16" s="86"/>
      <c r="E16" s="85">
        <v>4</v>
      </c>
      <c r="F16" s="86"/>
      <c r="G16" s="85">
        <v>5</v>
      </c>
      <c r="H16" s="86"/>
    </row>
    <row r="17" spans="1:8" ht="24" customHeight="1">
      <c r="A17" s="50" t="s">
        <v>169</v>
      </c>
      <c r="B17" s="59" t="s">
        <v>170</v>
      </c>
      <c r="C17" s="87">
        <v>5</v>
      </c>
      <c r="D17" s="88"/>
      <c r="E17" s="90">
        <v>5</v>
      </c>
      <c r="F17" s="90"/>
      <c r="G17" s="89">
        <f>E17/C17*100</f>
        <v>100</v>
      </c>
      <c r="H17" s="89"/>
    </row>
    <row r="18" spans="1:8" ht="27.75" customHeight="1">
      <c r="A18" s="51" t="s">
        <v>171</v>
      </c>
      <c r="B18" s="57" t="s">
        <v>172</v>
      </c>
      <c r="C18" s="87">
        <v>0.165</v>
      </c>
      <c r="D18" s="88"/>
      <c r="E18" s="87">
        <v>0.165</v>
      </c>
      <c r="F18" s="88"/>
      <c r="G18" s="89">
        <f aca="true" t="shared" si="0" ref="G18:G24">E18/C18*100</f>
        <v>100</v>
      </c>
      <c r="H18" s="89"/>
    </row>
    <row r="19" spans="1:8" ht="30" customHeight="1">
      <c r="A19" s="51" t="s">
        <v>173</v>
      </c>
      <c r="B19" s="57" t="s">
        <v>172</v>
      </c>
      <c r="C19" s="87">
        <v>26.76</v>
      </c>
      <c r="D19" s="88"/>
      <c r="E19" s="90">
        <v>23.326</v>
      </c>
      <c r="F19" s="90"/>
      <c r="G19" s="89">
        <f t="shared" si="0"/>
        <v>87.16741405082212</v>
      </c>
      <c r="H19" s="89"/>
    </row>
    <row r="20" spans="1:8" ht="32.25" customHeight="1">
      <c r="A20" s="51" t="s">
        <v>174</v>
      </c>
      <c r="B20" s="57" t="s">
        <v>172</v>
      </c>
      <c r="C20" s="87">
        <v>0.292</v>
      </c>
      <c r="D20" s="88"/>
      <c r="E20" s="90">
        <v>0.235</v>
      </c>
      <c r="F20" s="90"/>
      <c r="G20" s="89">
        <f t="shared" si="0"/>
        <v>80.47945205479452</v>
      </c>
      <c r="H20" s="89"/>
    </row>
    <row r="21" spans="1:8" ht="30.75" customHeight="1">
      <c r="A21" s="51" t="s">
        <v>175</v>
      </c>
      <c r="B21" s="58" t="s">
        <v>176</v>
      </c>
      <c r="C21" s="87">
        <v>0.091</v>
      </c>
      <c r="D21" s="88"/>
      <c r="E21" s="90">
        <v>0.095</v>
      </c>
      <c r="F21" s="90"/>
      <c r="G21" s="89">
        <f t="shared" si="0"/>
        <v>104.39560439560441</v>
      </c>
      <c r="H21" s="89"/>
    </row>
    <row r="22" spans="1:8" s="1" customFormat="1" ht="33.75" customHeight="1">
      <c r="A22" s="51" t="s">
        <v>177</v>
      </c>
      <c r="B22" s="58" t="s">
        <v>82</v>
      </c>
      <c r="C22" s="104">
        <v>20.6</v>
      </c>
      <c r="D22" s="105"/>
      <c r="E22" s="142">
        <v>21</v>
      </c>
      <c r="F22" s="142"/>
      <c r="G22" s="89">
        <f t="shared" si="0"/>
        <v>101.94174757281553</v>
      </c>
      <c r="H22" s="89"/>
    </row>
    <row r="23" spans="1:8" s="1" customFormat="1" ht="28.5" customHeight="1">
      <c r="A23" s="51" t="s">
        <v>178</v>
      </c>
      <c r="B23" s="58" t="s">
        <v>176</v>
      </c>
      <c r="C23" s="106">
        <v>0.012</v>
      </c>
      <c r="D23" s="107"/>
      <c r="E23" s="108">
        <v>0.012</v>
      </c>
      <c r="F23" s="108"/>
      <c r="G23" s="89">
        <f t="shared" si="0"/>
        <v>100</v>
      </c>
      <c r="H23" s="89"/>
    </row>
    <row r="24" spans="1:8" s="1" customFormat="1" ht="30.75" customHeight="1">
      <c r="A24" s="51" t="s">
        <v>179</v>
      </c>
      <c r="B24" s="58" t="s">
        <v>82</v>
      </c>
      <c r="C24" s="108">
        <v>13.2</v>
      </c>
      <c r="D24" s="108"/>
      <c r="E24" s="108">
        <v>12.6</v>
      </c>
      <c r="F24" s="90"/>
      <c r="G24" s="89">
        <f t="shared" si="0"/>
        <v>95.45454545454545</v>
      </c>
      <c r="H24" s="89"/>
    </row>
    <row r="25" spans="1:8" s="1" customFormat="1" ht="20.25" customHeight="1">
      <c r="A25" s="52"/>
      <c r="B25" s="53"/>
      <c r="C25" s="109"/>
      <c r="D25" s="110"/>
      <c r="E25" s="112"/>
      <c r="F25" s="112"/>
      <c r="G25" s="112"/>
      <c r="H25" s="112"/>
    </row>
    <row r="26" spans="1:8" s="1" customFormat="1" ht="84.75" customHeight="1">
      <c r="A26" s="54"/>
      <c r="B26" s="55"/>
      <c r="C26" s="113"/>
      <c r="D26" s="110"/>
      <c r="E26" s="115"/>
      <c r="F26" s="115"/>
      <c r="G26" s="115"/>
      <c r="H26" s="115"/>
    </row>
    <row r="27" spans="1:8" ht="17.25" customHeight="1">
      <c r="A27" s="34" t="s">
        <v>209</v>
      </c>
      <c r="B27" s="56"/>
      <c r="C27" s="114"/>
      <c r="D27" s="114"/>
      <c r="E27" s="116"/>
      <c r="F27" s="116"/>
      <c r="G27" s="114"/>
      <c r="H27" s="114"/>
    </row>
    <row r="28" spans="1:8" ht="16.5" customHeight="1">
      <c r="A28" s="140" t="s">
        <v>211</v>
      </c>
      <c r="B28" s="141"/>
      <c r="C28" s="141"/>
      <c r="D28" s="141"/>
      <c r="E28" s="141"/>
      <c r="F28" s="141"/>
      <c r="G28" s="74"/>
      <c r="H28" s="74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</sheetData>
  <sheetProtection/>
  <mergeCells count="51">
    <mergeCell ref="G26:H26"/>
    <mergeCell ref="G27:H27"/>
    <mergeCell ref="D1:I1"/>
    <mergeCell ref="D2:H2"/>
    <mergeCell ref="A28:H28"/>
    <mergeCell ref="C26:D26"/>
    <mergeCell ref="C27:D27"/>
    <mergeCell ref="E26:F26"/>
    <mergeCell ref="E27:F27"/>
    <mergeCell ref="E25:F25"/>
    <mergeCell ref="C19:D19"/>
    <mergeCell ref="C20:D20"/>
    <mergeCell ref="G25:H25"/>
    <mergeCell ref="G24:H24"/>
    <mergeCell ref="G23:H23"/>
    <mergeCell ref="G22:H22"/>
    <mergeCell ref="G21:H21"/>
    <mergeCell ref="G20:H20"/>
    <mergeCell ref="G19:H19"/>
    <mergeCell ref="C24:D24"/>
    <mergeCell ref="C17:D17"/>
    <mergeCell ref="C18:D18"/>
    <mergeCell ref="C25:D25"/>
    <mergeCell ref="E19:F19"/>
    <mergeCell ref="E20:F20"/>
    <mergeCell ref="E21:F21"/>
    <mergeCell ref="E22:F22"/>
    <mergeCell ref="E23:F23"/>
    <mergeCell ref="E24:F24"/>
    <mergeCell ref="C16:D16"/>
    <mergeCell ref="E12:F15"/>
    <mergeCell ref="E16:F16"/>
    <mergeCell ref="C21:D21"/>
    <mergeCell ref="C22:D22"/>
    <mergeCell ref="C23:D23"/>
    <mergeCell ref="G16:H16"/>
    <mergeCell ref="E18:F18"/>
    <mergeCell ref="G17:H17"/>
    <mergeCell ref="G18:H18"/>
    <mergeCell ref="A7:H7"/>
    <mergeCell ref="A9:H9"/>
    <mergeCell ref="A10:H10"/>
    <mergeCell ref="E17:F17"/>
    <mergeCell ref="A11:E11"/>
    <mergeCell ref="A12:A15"/>
    <mergeCell ref="A4:H4"/>
    <mergeCell ref="A5:H5"/>
    <mergeCell ref="A6:H6"/>
    <mergeCell ref="G12:H15"/>
    <mergeCell ref="B12:B15"/>
    <mergeCell ref="C12:D15"/>
  </mergeCells>
  <printOptions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Normal="79" zoomScaleSheetLayoutView="100" zoomScalePageLayoutView="0" workbookViewId="0" topLeftCell="A55">
      <selection activeCell="A2" sqref="A2"/>
    </sheetView>
  </sheetViews>
  <sheetFormatPr defaultColWidth="9.00390625" defaultRowHeight="12.75"/>
  <cols>
    <col min="1" max="1" width="63.75390625" style="0" customWidth="1"/>
    <col min="2" max="2" width="15.00390625" style="0" customWidth="1"/>
    <col min="3" max="3" width="12.875" style="0" customWidth="1"/>
    <col min="4" max="4" width="18.00390625" style="0" customWidth="1"/>
    <col min="5" max="5" width="24.75390625" style="0" customWidth="1"/>
    <col min="6" max="6" width="0.2421875" style="0" hidden="1" customWidth="1"/>
    <col min="7" max="7" width="27.00390625" style="0" customWidth="1"/>
    <col min="8" max="8" width="1.00390625" style="0" customWidth="1"/>
    <col min="9" max="9" width="2.375" style="0" customWidth="1"/>
    <col min="10" max="10" width="0.12890625" style="0" customWidth="1"/>
  </cols>
  <sheetData>
    <row r="1" spans="1:9" ht="20.25">
      <c r="A1" s="2"/>
      <c r="B1" s="2"/>
      <c r="D1" s="68" t="s">
        <v>13</v>
      </c>
      <c r="E1" s="74"/>
      <c r="F1" s="74"/>
      <c r="G1" s="74"/>
      <c r="H1" s="74"/>
      <c r="I1" s="74"/>
    </row>
    <row r="2" spans="1:9" ht="54" customHeight="1">
      <c r="A2" s="2"/>
      <c r="B2" s="2"/>
      <c r="D2" s="67" t="s">
        <v>208</v>
      </c>
      <c r="E2" s="74"/>
      <c r="F2" s="74"/>
      <c r="G2" s="74"/>
      <c r="H2" s="74"/>
      <c r="I2" s="10"/>
    </row>
    <row r="3" spans="1:5" ht="27" customHeight="1">
      <c r="A3" s="2"/>
      <c r="B3" s="2"/>
      <c r="C3" s="2"/>
      <c r="D3" s="2"/>
      <c r="E3" s="2"/>
    </row>
    <row r="4" spans="1:8" ht="23.25" customHeight="1">
      <c r="A4" s="69" t="s">
        <v>7</v>
      </c>
      <c r="B4" s="69"/>
      <c r="C4" s="69"/>
      <c r="D4" s="69"/>
      <c r="E4" s="69"/>
      <c r="F4" s="69"/>
      <c r="G4" s="69"/>
      <c r="H4" s="69"/>
    </row>
    <row r="5" spans="1:8" ht="18.75" customHeight="1">
      <c r="A5" s="69" t="s">
        <v>167</v>
      </c>
      <c r="B5" s="69"/>
      <c r="C5" s="69"/>
      <c r="D5" s="69"/>
      <c r="E5" s="69"/>
      <c r="F5" s="69"/>
      <c r="G5" s="69"/>
      <c r="H5" s="69"/>
    </row>
    <row r="6" spans="1:8" ht="17.25" customHeight="1">
      <c r="A6" s="69" t="s">
        <v>168</v>
      </c>
      <c r="B6" s="69"/>
      <c r="C6" s="69"/>
      <c r="D6" s="69"/>
      <c r="E6" s="69"/>
      <c r="F6" s="69"/>
      <c r="G6" s="69"/>
      <c r="H6" s="69"/>
    </row>
    <row r="7" spans="1:8" ht="14.25" customHeight="1">
      <c r="A7" s="6"/>
      <c r="B7" s="6"/>
      <c r="C7" s="6"/>
      <c r="D7" s="6"/>
      <c r="E7" s="6"/>
      <c r="F7" s="7"/>
      <c r="G7" s="7"/>
      <c r="H7" s="7"/>
    </row>
    <row r="8" spans="1:8" ht="15.75" customHeight="1">
      <c r="A8" s="69" t="s">
        <v>11</v>
      </c>
      <c r="B8" s="69"/>
      <c r="C8" s="69"/>
      <c r="D8" s="69"/>
      <c r="E8" s="69"/>
      <c r="F8" s="69"/>
      <c r="G8" s="69"/>
      <c r="H8" s="69"/>
    </row>
    <row r="9" spans="1:8" ht="17.25" customHeight="1">
      <c r="A9" s="69" t="s">
        <v>15</v>
      </c>
      <c r="B9" s="69"/>
      <c r="C9" s="69"/>
      <c r="D9" s="69"/>
      <c r="E9" s="69"/>
      <c r="F9" s="69"/>
      <c r="G9" s="69"/>
      <c r="H9" s="69"/>
    </row>
    <row r="10" spans="1:8" ht="17.25" customHeight="1">
      <c r="A10" s="69" t="s">
        <v>12</v>
      </c>
      <c r="B10" s="69"/>
      <c r="C10" s="69"/>
      <c r="D10" s="69"/>
      <c r="E10" s="69"/>
      <c r="F10" s="69"/>
      <c r="G10" s="69"/>
      <c r="H10" s="69"/>
    </row>
    <row r="11" spans="1:8" ht="16.5" customHeight="1">
      <c r="A11" s="69" t="s">
        <v>6</v>
      </c>
      <c r="B11" s="69"/>
      <c r="C11" s="69"/>
      <c r="D11" s="69"/>
      <c r="E11" s="69"/>
      <c r="F11" s="69"/>
      <c r="G11" s="69"/>
      <c r="H11" s="69"/>
    </row>
    <row r="12" spans="1:5" ht="13.5" thickBot="1">
      <c r="A12" s="73"/>
      <c r="B12" s="73"/>
      <c r="C12" s="73"/>
      <c r="D12" s="74"/>
      <c r="E12" s="74"/>
    </row>
    <row r="13" spans="1:8" ht="13.5" customHeight="1">
      <c r="A13" s="172" t="s">
        <v>2</v>
      </c>
      <c r="B13" s="80" t="s">
        <v>0</v>
      </c>
      <c r="C13" s="94" t="s">
        <v>202</v>
      </c>
      <c r="D13" s="95"/>
      <c r="E13" s="100" t="s">
        <v>180</v>
      </c>
      <c r="F13" s="148"/>
      <c r="G13" s="151" t="s">
        <v>5</v>
      </c>
      <c r="H13" s="152"/>
    </row>
    <row r="14" spans="1:8" ht="13.5" customHeight="1">
      <c r="A14" s="173"/>
      <c r="B14" s="82"/>
      <c r="C14" s="96"/>
      <c r="D14" s="97"/>
      <c r="E14" s="96"/>
      <c r="F14" s="97"/>
      <c r="G14" s="153"/>
      <c r="H14" s="154"/>
    </row>
    <row r="15" spans="1:8" ht="13.5" customHeight="1">
      <c r="A15" s="173"/>
      <c r="B15" s="82"/>
      <c r="C15" s="96"/>
      <c r="D15" s="97"/>
      <c r="E15" s="96"/>
      <c r="F15" s="97"/>
      <c r="G15" s="153"/>
      <c r="H15" s="154"/>
    </row>
    <row r="16" spans="1:8" ht="51" customHeight="1" thickBot="1">
      <c r="A16" s="174"/>
      <c r="B16" s="84"/>
      <c r="C16" s="98"/>
      <c r="D16" s="99"/>
      <c r="E16" s="98"/>
      <c r="F16" s="99"/>
      <c r="G16" s="155"/>
      <c r="H16" s="156"/>
    </row>
    <row r="17" spans="1:8" ht="18" customHeight="1">
      <c r="A17" s="171">
        <v>1</v>
      </c>
      <c r="B17" s="163">
        <v>2</v>
      </c>
      <c r="C17" s="85">
        <v>3</v>
      </c>
      <c r="D17" s="86"/>
      <c r="E17" s="85">
        <v>4</v>
      </c>
      <c r="F17" s="149"/>
      <c r="G17" s="150">
        <v>5</v>
      </c>
      <c r="H17" s="150"/>
    </row>
    <row r="18" spans="1:8" ht="47.25" customHeight="1">
      <c r="A18" s="63" t="s">
        <v>184</v>
      </c>
      <c r="B18" s="164" t="s">
        <v>183</v>
      </c>
      <c r="C18" s="119">
        <v>3.492</v>
      </c>
      <c r="D18" s="119"/>
      <c r="E18" s="119">
        <v>2.993</v>
      </c>
      <c r="F18" s="117"/>
      <c r="G18" s="143">
        <f>E18/C18*100</f>
        <v>85.71019473081328</v>
      </c>
      <c r="H18" s="143"/>
    </row>
    <row r="19" spans="1:8" ht="18" customHeight="1">
      <c r="A19" s="60" t="s">
        <v>185</v>
      </c>
      <c r="B19" s="164" t="s">
        <v>82</v>
      </c>
      <c r="C19" s="90">
        <v>104.8</v>
      </c>
      <c r="D19" s="90"/>
      <c r="E19" s="90">
        <v>67.7</v>
      </c>
      <c r="F19" s="87"/>
      <c r="G19" s="89">
        <f>E19/C19*100</f>
        <v>64.59923664122138</v>
      </c>
      <c r="H19" s="89"/>
    </row>
    <row r="20" spans="1:8" ht="18" customHeight="1">
      <c r="A20" s="60" t="s">
        <v>181</v>
      </c>
      <c r="B20" s="165"/>
      <c r="C20" s="77"/>
      <c r="D20" s="77"/>
      <c r="E20" s="77"/>
      <c r="F20" s="77"/>
      <c r="G20" s="77"/>
      <c r="H20" s="78"/>
    </row>
    <row r="21" spans="1:8" ht="18" customHeight="1">
      <c r="A21" s="61" t="s">
        <v>186</v>
      </c>
      <c r="B21" s="166" t="s">
        <v>183</v>
      </c>
      <c r="C21" s="121">
        <v>0.387</v>
      </c>
      <c r="D21" s="121"/>
      <c r="E21" s="121">
        <v>0.394</v>
      </c>
      <c r="F21" s="121"/>
      <c r="G21" s="161">
        <f>E21/C21*100</f>
        <v>101.80878552971578</v>
      </c>
      <c r="H21" s="161"/>
    </row>
    <row r="22" spans="1:8" ht="18" customHeight="1">
      <c r="A22" s="60" t="s">
        <v>187</v>
      </c>
      <c r="B22" s="164" t="s">
        <v>82</v>
      </c>
      <c r="C22" s="90">
        <v>105.4</v>
      </c>
      <c r="D22" s="90"/>
      <c r="E22" s="90">
        <v>71.9</v>
      </c>
      <c r="F22" s="90"/>
      <c r="G22" s="89">
        <f>E22/C22*100</f>
        <v>68.21631878557875</v>
      </c>
      <c r="H22" s="89"/>
    </row>
    <row r="23" spans="1:8" ht="18" customHeight="1">
      <c r="A23" s="60" t="s">
        <v>182</v>
      </c>
      <c r="B23" s="165"/>
      <c r="C23" s="77"/>
      <c r="D23" s="77"/>
      <c r="E23" s="77"/>
      <c r="F23" s="77"/>
      <c r="G23" s="77"/>
      <c r="H23" s="78"/>
    </row>
    <row r="24" spans="1:8" ht="18" customHeight="1">
      <c r="A24" s="61" t="s">
        <v>188</v>
      </c>
      <c r="B24" s="164" t="s">
        <v>183</v>
      </c>
      <c r="C24" s="124">
        <v>0.01</v>
      </c>
      <c r="D24" s="124"/>
      <c r="E24" s="143">
        <v>0</v>
      </c>
      <c r="F24" s="143"/>
      <c r="G24" s="143">
        <f>E24/C24*100</f>
        <v>0</v>
      </c>
      <c r="H24" s="143"/>
    </row>
    <row r="25" spans="1:8" ht="18" customHeight="1">
      <c r="A25" s="60" t="s">
        <v>189</v>
      </c>
      <c r="B25" s="164" t="s">
        <v>82</v>
      </c>
      <c r="C25" s="90">
        <v>111.1</v>
      </c>
      <c r="D25" s="90"/>
      <c r="E25" s="89">
        <v>0</v>
      </c>
      <c r="F25" s="89"/>
      <c r="G25" s="143">
        <f aca="true" t="shared" si="0" ref="G25:G34">E25/C25*100</f>
        <v>0</v>
      </c>
      <c r="H25" s="143"/>
    </row>
    <row r="26" spans="1:8" ht="18" customHeight="1">
      <c r="A26" s="61" t="s">
        <v>190</v>
      </c>
      <c r="B26" s="164" t="s">
        <v>183</v>
      </c>
      <c r="C26" s="119">
        <v>0.007</v>
      </c>
      <c r="D26" s="119"/>
      <c r="E26" s="119">
        <v>0.012</v>
      </c>
      <c r="F26" s="119"/>
      <c r="G26" s="143">
        <f t="shared" si="0"/>
        <v>171.42857142857142</v>
      </c>
      <c r="H26" s="143"/>
    </row>
    <row r="27" spans="1:8" ht="18" customHeight="1">
      <c r="A27" s="60" t="s">
        <v>189</v>
      </c>
      <c r="B27" s="164" t="s">
        <v>82</v>
      </c>
      <c r="C27" s="89">
        <v>100</v>
      </c>
      <c r="D27" s="89"/>
      <c r="E27" s="90">
        <v>109.1</v>
      </c>
      <c r="F27" s="90"/>
      <c r="G27" s="143">
        <f t="shared" si="0"/>
        <v>109.1</v>
      </c>
      <c r="H27" s="143"/>
    </row>
    <row r="28" spans="1:8" ht="18" customHeight="1">
      <c r="A28" s="61" t="s">
        <v>191</v>
      </c>
      <c r="B28" s="164" t="s">
        <v>183</v>
      </c>
      <c r="C28" s="119">
        <v>0.029</v>
      </c>
      <c r="D28" s="119"/>
      <c r="E28" s="119">
        <v>0.03</v>
      </c>
      <c r="F28" s="119"/>
      <c r="G28" s="143">
        <f t="shared" si="0"/>
        <v>103.44827586206895</v>
      </c>
      <c r="H28" s="143"/>
    </row>
    <row r="29" spans="1:8" ht="18" customHeight="1">
      <c r="A29" s="60" t="s">
        <v>189</v>
      </c>
      <c r="B29" s="164" t="s">
        <v>82</v>
      </c>
      <c r="C29" s="90">
        <v>107.4</v>
      </c>
      <c r="D29" s="90"/>
      <c r="E29" s="89">
        <v>100</v>
      </c>
      <c r="F29" s="89"/>
      <c r="G29" s="143">
        <f t="shared" si="0"/>
        <v>93.10986964618249</v>
      </c>
      <c r="H29" s="143"/>
    </row>
    <row r="30" spans="1:8" ht="18" customHeight="1">
      <c r="A30" s="61" t="s">
        <v>192</v>
      </c>
      <c r="B30" s="164" t="s">
        <v>183</v>
      </c>
      <c r="C30" s="119">
        <v>0.099</v>
      </c>
      <c r="D30" s="119"/>
      <c r="E30" s="119">
        <v>0.16</v>
      </c>
      <c r="F30" s="119"/>
      <c r="G30" s="143">
        <f t="shared" si="0"/>
        <v>161.6161616161616</v>
      </c>
      <c r="H30" s="143"/>
    </row>
    <row r="31" spans="1:8" ht="20.25" customHeight="1">
      <c r="A31" s="60" t="s">
        <v>189</v>
      </c>
      <c r="B31" s="167" t="s">
        <v>82</v>
      </c>
      <c r="C31" s="90">
        <v>104.2</v>
      </c>
      <c r="D31" s="90"/>
      <c r="E31" s="90">
        <v>161.6</v>
      </c>
      <c r="F31" s="90"/>
      <c r="G31" s="143">
        <f t="shared" si="0"/>
        <v>155.08637236084454</v>
      </c>
      <c r="H31" s="143"/>
    </row>
    <row r="32" spans="1:8" ht="20.25" customHeight="1">
      <c r="A32" s="61" t="s">
        <v>206</v>
      </c>
      <c r="B32" s="164" t="s">
        <v>183</v>
      </c>
      <c r="C32" s="117">
        <v>0.017</v>
      </c>
      <c r="D32" s="118"/>
      <c r="E32" s="145">
        <v>0</v>
      </c>
      <c r="F32" s="62"/>
      <c r="G32" s="143">
        <f t="shared" si="0"/>
        <v>0</v>
      </c>
      <c r="H32" s="143"/>
    </row>
    <row r="33" spans="1:8" ht="20.25" customHeight="1">
      <c r="A33" s="60" t="s">
        <v>189</v>
      </c>
      <c r="B33" s="167" t="s">
        <v>82</v>
      </c>
      <c r="C33" s="87">
        <v>106.3</v>
      </c>
      <c r="D33" s="88"/>
      <c r="E33" s="44">
        <v>0</v>
      </c>
      <c r="F33" s="39"/>
      <c r="G33" s="143">
        <f t="shared" si="0"/>
        <v>0</v>
      </c>
      <c r="H33" s="143"/>
    </row>
    <row r="34" spans="1:8" ht="20.25" customHeight="1">
      <c r="A34" s="61" t="s">
        <v>194</v>
      </c>
      <c r="B34" s="164" t="s">
        <v>183</v>
      </c>
      <c r="C34" s="119">
        <v>0.005</v>
      </c>
      <c r="D34" s="119"/>
      <c r="E34" s="62">
        <v>0.015</v>
      </c>
      <c r="F34" s="62"/>
      <c r="G34" s="143">
        <f t="shared" si="0"/>
        <v>300</v>
      </c>
      <c r="H34" s="143"/>
    </row>
    <row r="35" spans="1:8" ht="20.25" customHeight="1">
      <c r="A35" s="60" t="s">
        <v>189</v>
      </c>
      <c r="B35" s="167" t="s">
        <v>82</v>
      </c>
      <c r="C35" s="90">
        <v>62.5</v>
      </c>
      <c r="D35" s="90"/>
      <c r="E35" s="39">
        <v>17.4</v>
      </c>
      <c r="F35" s="39"/>
      <c r="G35" s="143">
        <f aca="true" t="shared" si="1" ref="G35:G41">E35/C35*100</f>
        <v>27.839999999999996</v>
      </c>
      <c r="H35" s="143"/>
    </row>
    <row r="36" spans="1:8" ht="20.25" customHeight="1">
      <c r="A36" s="61" t="s">
        <v>195</v>
      </c>
      <c r="B36" s="164" t="s">
        <v>183</v>
      </c>
      <c r="C36" s="119">
        <v>0.175</v>
      </c>
      <c r="D36" s="119"/>
      <c r="E36" s="62">
        <v>0.118</v>
      </c>
      <c r="F36" s="62"/>
      <c r="G36" s="143">
        <f t="shared" si="1"/>
        <v>67.42857142857143</v>
      </c>
      <c r="H36" s="143"/>
    </row>
    <row r="37" spans="1:8" ht="20.25" customHeight="1">
      <c r="A37" s="60" t="s">
        <v>189</v>
      </c>
      <c r="B37" s="167" t="s">
        <v>82</v>
      </c>
      <c r="C37" s="90">
        <v>107.4</v>
      </c>
      <c r="D37" s="90"/>
      <c r="E37" s="39">
        <v>108.3</v>
      </c>
      <c r="F37" s="39"/>
      <c r="G37" s="143">
        <f t="shared" si="1"/>
        <v>100.83798882681563</v>
      </c>
      <c r="H37" s="143"/>
    </row>
    <row r="38" spans="1:8" ht="20.25" customHeight="1">
      <c r="A38" s="61" t="s">
        <v>193</v>
      </c>
      <c r="B38" s="164" t="s">
        <v>183</v>
      </c>
      <c r="C38" s="119">
        <v>0.044</v>
      </c>
      <c r="D38" s="119"/>
      <c r="E38" s="119">
        <v>0.059</v>
      </c>
      <c r="F38" s="119"/>
      <c r="G38" s="143">
        <f t="shared" si="1"/>
        <v>134.0909090909091</v>
      </c>
      <c r="H38" s="143"/>
    </row>
    <row r="39" spans="1:8" s="1" customFormat="1" ht="19.5" customHeight="1">
      <c r="A39" s="60" t="s">
        <v>189</v>
      </c>
      <c r="B39" s="168" t="s">
        <v>82</v>
      </c>
      <c r="C39" s="111">
        <v>107.3</v>
      </c>
      <c r="D39" s="111"/>
      <c r="E39" s="142">
        <v>100</v>
      </c>
      <c r="F39" s="142"/>
      <c r="G39" s="143">
        <f t="shared" si="1"/>
        <v>93.19664492078286</v>
      </c>
      <c r="H39" s="143"/>
    </row>
    <row r="40" spans="1:8" s="1" customFormat="1" ht="19.5" customHeight="1">
      <c r="A40" s="61" t="s">
        <v>207</v>
      </c>
      <c r="B40" s="166" t="s">
        <v>183</v>
      </c>
      <c r="C40" s="120">
        <v>0.001</v>
      </c>
      <c r="D40" s="121"/>
      <c r="E40" s="144">
        <v>0</v>
      </c>
      <c r="F40" s="144"/>
      <c r="G40" s="143">
        <f t="shared" si="1"/>
        <v>0</v>
      </c>
      <c r="H40" s="143"/>
    </row>
    <row r="41" spans="1:8" s="1" customFormat="1" ht="19.5" customHeight="1">
      <c r="A41" s="60" t="s">
        <v>189</v>
      </c>
      <c r="B41" s="169" t="s">
        <v>82</v>
      </c>
      <c r="C41" s="122">
        <v>0</v>
      </c>
      <c r="D41" s="123"/>
      <c r="E41" s="122">
        <v>0</v>
      </c>
      <c r="F41" s="122"/>
      <c r="G41" s="143">
        <v>0</v>
      </c>
      <c r="H41" s="143"/>
    </row>
    <row r="42" spans="1:8" ht="15.75">
      <c r="A42" s="162" t="s">
        <v>196</v>
      </c>
      <c r="B42" s="166" t="s">
        <v>183</v>
      </c>
      <c r="C42" s="121">
        <v>1.857</v>
      </c>
      <c r="D42" s="121"/>
      <c r="E42" s="64">
        <v>1.77</v>
      </c>
      <c r="F42" s="64"/>
      <c r="G42" s="159">
        <f>E42/C42*100</f>
        <v>95.31502423263328</v>
      </c>
      <c r="H42" s="160"/>
    </row>
    <row r="43" spans="1:8" ht="15.75">
      <c r="A43" s="60" t="s">
        <v>187</v>
      </c>
      <c r="B43" s="167" t="s">
        <v>82</v>
      </c>
      <c r="C43" s="90">
        <v>103.9</v>
      </c>
      <c r="D43" s="90"/>
      <c r="E43" s="41">
        <v>57.8</v>
      </c>
      <c r="F43" s="41"/>
      <c r="G43" s="159">
        <f>E43/C43*100</f>
        <v>55.630413859480264</v>
      </c>
      <c r="H43" s="160"/>
    </row>
    <row r="44" spans="1:8" ht="15.75">
      <c r="A44" s="60" t="s">
        <v>182</v>
      </c>
      <c r="B44" s="167"/>
      <c r="C44" s="90"/>
      <c r="D44" s="90"/>
      <c r="E44" s="41"/>
      <c r="F44" s="41"/>
      <c r="G44" s="159"/>
      <c r="H44" s="160"/>
    </row>
    <row r="45" spans="1:8" ht="15.75">
      <c r="A45" s="61" t="s">
        <v>197</v>
      </c>
      <c r="B45" s="164" t="s">
        <v>183</v>
      </c>
      <c r="C45" s="119">
        <v>1.857</v>
      </c>
      <c r="D45" s="119"/>
      <c r="E45" s="62">
        <v>1.77</v>
      </c>
      <c r="F45" s="62"/>
      <c r="G45" s="159">
        <f aca="true" t="shared" si="2" ref="G43:G48">E45/C45*100</f>
        <v>95.31502423263328</v>
      </c>
      <c r="H45" s="160"/>
    </row>
    <row r="46" spans="1:8" ht="15.75">
      <c r="A46" s="60" t="s">
        <v>189</v>
      </c>
      <c r="B46" s="167" t="s">
        <v>82</v>
      </c>
      <c r="C46" s="90">
        <v>103.9</v>
      </c>
      <c r="D46" s="90"/>
      <c r="E46" s="39">
        <v>57.8</v>
      </c>
      <c r="F46" s="39"/>
      <c r="G46" s="159">
        <f t="shared" si="2"/>
        <v>55.630413859480264</v>
      </c>
      <c r="H46" s="160"/>
    </row>
    <row r="47" spans="1:8" ht="15.75">
      <c r="A47" s="61" t="s">
        <v>203</v>
      </c>
      <c r="B47" s="166" t="s">
        <v>183</v>
      </c>
      <c r="C47" s="121">
        <v>1.248</v>
      </c>
      <c r="D47" s="121"/>
      <c r="E47" s="65">
        <v>0.829</v>
      </c>
      <c r="F47" s="65"/>
      <c r="G47" s="159">
        <f t="shared" si="2"/>
        <v>66.42628205128204</v>
      </c>
      <c r="H47" s="160"/>
    </row>
    <row r="48" spans="1:8" ht="15.75">
      <c r="A48" s="60" t="s">
        <v>187</v>
      </c>
      <c r="B48" s="167" t="s">
        <v>82</v>
      </c>
      <c r="C48" s="89">
        <v>106</v>
      </c>
      <c r="D48" s="89"/>
      <c r="E48" s="133">
        <v>102.1</v>
      </c>
      <c r="F48" s="39"/>
      <c r="G48" s="159">
        <f t="shared" si="2"/>
        <v>96.32075471698113</v>
      </c>
      <c r="H48" s="160"/>
    </row>
    <row r="49" spans="1:8" ht="15.75">
      <c r="A49" s="60" t="s">
        <v>182</v>
      </c>
      <c r="B49" s="170"/>
      <c r="C49" s="77"/>
      <c r="D49" s="77"/>
      <c r="E49" s="77"/>
      <c r="F49" s="77"/>
      <c r="G49" s="77"/>
      <c r="H49" s="78"/>
    </row>
    <row r="50" spans="1:8" ht="27.75" customHeight="1">
      <c r="A50" s="63" t="s">
        <v>205</v>
      </c>
      <c r="B50" s="164" t="s">
        <v>183</v>
      </c>
      <c r="C50" s="117">
        <v>0.41</v>
      </c>
      <c r="D50" s="118"/>
      <c r="E50" s="65">
        <v>0.124</v>
      </c>
      <c r="F50" s="65"/>
      <c r="G50" s="157">
        <f>E50/C50*100</f>
        <v>30.24390243902439</v>
      </c>
      <c r="H50" s="158"/>
    </row>
    <row r="51" spans="1:8" ht="15.75">
      <c r="A51" s="60" t="s">
        <v>189</v>
      </c>
      <c r="B51" s="167" t="s">
        <v>82</v>
      </c>
      <c r="C51" s="87">
        <v>107.3</v>
      </c>
      <c r="D51" s="88"/>
      <c r="E51" s="133">
        <v>32.5</v>
      </c>
      <c r="F51" s="133"/>
      <c r="G51" s="157">
        <f aca="true" t="shared" si="3" ref="G51:G61">E51/C51*100</f>
        <v>30.288909599254428</v>
      </c>
      <c r="H51" s="158"/>
    </row>
    <row r="52" spans="1:8" ht="15.75">
      <c r="A52" s="61" t="s">
        <v>198</v>
      </c>
      <c r="B52" s="164" t="s">
        <v>183</v>
      </c>
      <c r="C52" s="119">
        <v>0.162</v>
      </c>
      <c r="D52" s="119"/>
      <c r="E52" s="65">
        <v>0.14</v>
      </c>
      <c r="F52" s="65"/>
      <c r="G52" s="157">
        <f t="shared" si="3"/>
        <v>86.41975308641976</v>
      </c>
      <c r="H52" s="158"/>
    </row>
    <row r="53" spans="1:8" ht="15.75">
      <c r="A53" s="60" t="s">
        <v>189</v>
      </c>
      <c r="B53" s="167" t="s">
        <v>82</v>
      </c>
      <c r="C53" s="90">
        <v>105.2</v>
      </c>
      <c r="D53" s="90"/>
      <c r="E53" s="133">
        <v>90.9</v>
      </c>
      <c r="F53" s="133"/>
      <c r="G53" s="157">
        <f t="shared" si="3"/>
        <v>86.40684410646388</v>
      </c>
      <c r="H53" s="158"/>
    </row>
    <row r="54" spans="1:8" ht="15.75">
      <c r="A54" s="61" t="s">
        <v>199</v>
      </c>
      <c r="B54" s="164" t="s">
        <v>183</v>
      </c>
      <c r="C54" s="119">
        <v>0.006</v>
      </c>
      <c r="D54" s="119"/>
      <c r="E54" s="65">
        <v>0.01</v>
      </c>
      <c r="F54" s="65"/>
      <c r="G54" s="157">
        <f t="shared" si="3"/>
        <v>166.66666666666669</v>
      </c>
      <c r="H54" s="158"/>
    </row>
    <row r="55" spans="1:8" ht="15.75">
      <c r="A55" s="60" t="s">
        <v>189</v>
      </c>
      <c r="B55" s="167" t="s">
        <v>82</v>
      </c>
      <c r="C55" s="89">
        <v>100</v>
      </c>
      <c r="D55" s="89"/>
      <c r="E55" s="133">
        <v>166.7</v>
      </c>
      <c r="F55" s="133"/>
      <c r="G55" s="157">
        <f t="shared" si="3"/>
        <v>166.7</v>
      </c>
      <c r="H55" s="158"/>
    </row>
    <row r="56" spans="1:8" ht="31.5">
      <c r="A56" s="63" t="s">
        <v>200</v>
      </c>
      <c r="B56" s="164" t="s">
        <v>183</v>
      </c>
      <c r="C56" s="119">
        <v>0.448</v>
      </c>
      <c r="D56" s="119"/>
      <c r="E56" s="121">
        <v>0.282</v>
      </c>
      <c r="F56" s="121"/>
      <c r="G56" s="157">
        <f t="shared" si="3"/>
        <v>62.946428571428555</v>
      </c>
      <c r="H56" s="158"/>
    </row>
    <row r="57" spans="1:8" ht="15.75">
      <c r="A57" s="60" t="s">
        <v>189</v>
      </c>
      <c r="B57" s="167" t="s">
        <v>82</v>
      </c>
      <c r="C57" s="90">
        <v>105.4</v>
      </c>
      <c r="D57" s="90"/>
      <c r="E57" s="66">
        <v>60</v>
      </c>
      <c r="F57" s="65"/>
      <c r="G57" s="157">
        <f t="shared" si="3"/>
        <v>56.92599620493358</v>
      </c>
      <c r="H57" s="158"/>
    </row>
    <row r="58" spans="1:8" ht="15.75">
      <c r="A58" s="63" t="s">
        <v>204</v>
      </c>
      <c r="B58" s="164" t="s">
        <v>183</v>
      </c>
      <c r="C58" s="117">
        <v>0.032</v>
      </c>
      <c r="D58" s="118"/>
      <c r="E58" s="146">
        <v>0</v>
      </c>
      <c r="F58" s="146"/>
      <c r="G58" s="157">
        <f t="shared" si="3"/>
        <v>0</v>
      </c>
      <c r="H58" s="158"/>
    </row>
    <row r="59" spans="1:8" ht="15.75">
      <c r="A59" s="60" t="s">
        <v>189</v>
      </c>
      <c r="B59" s="167" t="s">
        <v>82</v>
      </c>
      <c r="C59" s="125">
        <v>106.7</v>
      </c>
      <c r="D59" s="78"/>
      <c r="E59" s="123">
        <v>0</v>
      </c>
      <c r="F59" s="123"/>
      <c r="G59" s="157">
        <f t="shared" si="3"/>
        <v>0</v>
      </c>
      <c r="H59" s="158"/>
    </row>
    <row r="60" spans="1:8" ht="30" customHeight="1">
      <c r="A60" s="63" t="s">
        <v>201</v>
      </c>
      <c r="B60" s="164" t="s">
        <v>183</v>
      </c>
      <c r="C60" s="119">
        <v>0.19</v>
      </c>
      <c r="D60" s="119"/>
      <c r="E60" s="121">
        <v>0.273</v>
      </c>
      <c r="F60" s="121"/>
      <c r="G60" s="157">
        <f t="shared" si="3"/>
        <v>143.68421052631578</v>
      </c>
      <c r="H60" s="158"/>
    </row>
    <row r="61" spans="1:8" ht="15.75">
      <c r="A61" s="60" t="s">
        <v>189</v>
      </c>
      <c r="B61" s="167" t="s">
        <v>82</v>
      </c>
      <c r="C61" s="90">
        <v>105.6</v>
      </c>
      <c r="D61" s="90"/>
      <c r="E61" s="147">
        <v>139.3</v>
      </c>
      <c r="F61" s="147"/>
      <c r="G61" s="157">
        <f t="shared" si="3"/>
        <v>131.9128787878788</v>
      </c>
      <c r="H61" s="158"/>
    </row>
    <row r="63" ht="12.75" hidden="1"/>
    <row r="64" ht="12.75" hidden="1"/>
    <row r="66" spans="1:8" ht="15.75">
      <c r="A66" s="34" t="s">
        <v>209</v>
      </c>
      <c r="B66" s="56"/>
      <c r="C66" s="114"/>
      <c r="D66" s="114"/>
      <c r="E66" s="116"/>
      <c r="F66" s="116"/>
      <c r="G66" s="114"/>
      <c r="H66" s="114"/>
    </row>
    <row r="67" spans="1:8" ht="15.75">
      <c r="A67" s="140" t="s">
        <v>211</v>
      </c>
      <c r="B67" s="141"/>
      <c r="C67" s="141"/>
      <c r="D67" s="141"/>
      <c r="E67" s="141"/>
      <c r="F67" s="141"/>
      <c r="G67" s="74"/>
      <c r="H67" s="74"/>
    </row>
  </sheetData>
  <sheetProtection/>
  <mergeCells count="127">
    <mergeCell ref="G54:H54"/>
    <mergeCell ref="G55:H55"/>
    <mergeCell ref="G56:H56"/>
    <mergeCell ref="G57:H57"/>
    <mergeCell ref="G58:H58"/>
    <mergeCell ref="G59:H59"/>
    <mergeCell ref="G48:H48"/>
    <mergeCell ref="B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G32:H32"/>
    <mergeCell ref="G33:H33"/>
    <mergeCell ref="G34:H34"/>
    <mergeCell ref="G35:H35"/>
    <mergeCell ref="G36:H36"/>
    <mergeCell ref="G37:H37"/>
    <mergeCell ref="C56:D56"/>
    <mergeCell ref="C57:D57"/>
    <mergeCell ref="C66:D66"/>
    <mergeCell ref="E66:F66"/>
    <mergeCell ref="G66:H66"/>
    <mergeCell ref="A67:H67"/>
    <mergeCell ref="G60:H60"/>
    <mergeCell ref="G61:H61"/>
    <mergeCell ref="C59:D59"/>
    <mergeCell ref="C50:D50"/>
    <mergeCell ref="C61:D61"/>
    <mergeCell ref="E61:F61"/>
    <mergeCell ref="E60:F60"/>
    <mergeCell ref="E59:F59"/>
    <mergeCell ref="E56:F56"/>
    <mergeCell ref="C53:D53"/>
    <mergeCell ref="C54:D54"/>
    <mergeCell ref="C55:D55"/>
    <mergeCell ref="C42:D42"/>
    <mergeCell ref="C43:D43"/>
    <mergeCell ref="C44:D44"/>
    <mergeCell ref="C60:D60"/>
    <mergeCell ref="C45:D45"/>
    <mergeCell ref="C46:D46"/>
    <mergeCell ref="C47:D47"/>
    <mergeCell ref="C48:D48"/>
    <mergeCell ref="C52:D52"/>
    <mergeCell ref="C58:D58"/>
    <mergeCell ref="G19:H19"/>
    <mergeCell ref="C38:D38"/>
    <mergeCell ref="E38:F38"/>
    <mergeCell ref="G38:H38"/>
    <mergeCell ref="C34:D34"/>
    <mergeCell ref="G26:H26"/>
    <mergeCell ref="G25:H25"/>
    <mergeCell ref="G24:H24"/>
    <mergeCell ref="C35:D35"/>
    <mergeCell ref="C36:D36"/>
    <mergeCell ref="E27:F27"/>
    <mergeCell ref="E28:F28"/>
    <mergeCell ref="E29:F29"/>
    <mergeCell ref="G29:H29"/>
    <mergeCell ref="G28:H28"/>
    <mergeCell ref="G27:H27"/>
    <mergeCell ref="E21:F21"/>
    <mergeCell ref="E22:F22"/>
    <mergeCell ref="E24:F24"/>
    <mergeCell ref="E25:F25"/>
    <mergeCell ref="E26:F26"/>
    <mergeCell ref="G22:H22"/>
    <mergeCell ref="G21:H21"/>
    <mergeCell ref="G39:H39"/>
    <mergeCell ref="G40:H40"/>
    <mergeCell ref="G41:H41"/>
    <mergeCell ref="C19:D19"/>
    <mergeCell ref="C21:D21"/>
    <mergeCell ref="C22:D22"/>
    <mergeCell ref="C24:D24"/>
    <mergeCell ref="C25:D25"/>
    <mergeCell ref="C29:D29"/>
    <mergeCell ref="E19:F19"/>
    <mergeCell ref="C40:D40"/>
    <mergeCell ref="C41:D41"/>
    <mergeCell ref="E31:F31"/>
    <mergeCell ref="E39:F39"/>
    <mergeCell ref="E40:F40"/>
    <mergeCell ref="E41:F41"/>
    <mergeCell ref="C37:D37"/>
    <mergeCell ref="G13:H16"/>
    <mergeCell ref="A10:H10"/>
    <mergeCell ref="A11:H11"/>
    <mergeCell ref="C30:D30"/>
    <mergeCell ref="E30:F30"/>
    <mergeCell ref="G30:H30"/>
    <mergeCell ref="C18:D18"/>
    <mergeCell ref="E18:F18"/>
    <mergeCell ref="C26:D26"/>
    <mergeCell ref="C27:D27"/>
    <mergeCell ref="C17:D17"/>
    <mergeCell ref="E17:F17"/>
    <mergeCell ref="G17:H17"/>
    <mergeCell ref="G18:H18"/>
    <mergeCell ref="A6:H6"/>
    <mergeCell ref="A8:H8"/>
    <mergeCell ref="A13:A16"/>
    <mergeCell ref="B13:B16"/>
    <mergeCell ref="C13:D16"/>
    <mergeCell ref="E13:F16"/>
    <mergeCell ref="A4:H4"/>
    <mergeCell ref="A5:H5"/>
    <mergeCell ref="A9:H9"/>
    <mergeCell ref="A12:E12"/>
    <mergeCell ref="D1:I1"/>
    <mergeCell ref="D2:H2"/>
    <mergeCell ref="C51:D51"/>
    <mergeCell ref="B20:H20"/>
    <mergeCell ref="B23:H23"/>
    <mergeCell ref="C32:D32"/>
    <mergeCell ref="C33:D33"/>
    <mergeCell ref="C31:D31"/>
    <mergeCell ref="G31:H31"/>
    <mergeCell ref="C28:D28"/>
    <mergeCell ref="C39:D39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2016-04-01T11:29:33Z</cp:lastPrinted>
  <dcterms:created xsi:type="dcterms:W3CDTF">2005-07-19T13:17:12Z</dcterms:created>
  <dcterms:modified xsi:type="dcterms:W3CDTF">2016-04-01T11:29:34Z</dcterms:modified>
  <cp:category/>
  <cp:version/>
  <cp:contentType/>
  <cp:contentStatus/>
</cp:coreProperties>
</file>